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v.holodniak\Desktop\"/>
    </mc:Choice>
  </mc:AlternateContent>
  <xr:revisionPtr revIDLastSave="0" documentId="13_ncr:1_{C6117BCE-CFFC-48BA-80AF-E2721472BC3D}" xr6:coauthVersionLast="47" xr6:coauthVersionMax="47" xr10:uidLastSave="{00000000-0000-0000-0000-000000000000}"/>
  <bookViews>
    <workbookView xWindow="-120" yWindow="-120" windowWidth="29040" windowHeight="15720" xr2:uid="{036BA146-B8FC-4336-94FC-428F32CBEBE2}"/>
  </bookViews>
  <sheets>
    <sheet name="Бланк" sheetId="1" r:id="rId1"/>
  </sheets>
  <definedNames>
    <definedName name="_xlnm._FilterDatabase" localSheetId="0" hidden="1">Бланк!$B$6:$G$224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11" i="1"/>
  <c r="G13" i="1"/>
  <c r="G14" i="1"/>
  <c r="G15" i="1"/>
  <c r="G16" i="1"/>
  <c r="G17" i="1"/>
  <c r="G18" i="1"/>
  <c r="G19" i="1"/>
  <c r="G20" i="1"/>
  <c r="G21" i="1"/>
  <c r="G22" i="1"/>
  <c r="G23" i="1"/>
  <c r="G24" i="1"/>
  <c r="G25" i="1"/>
  <c r="G26" i="1"/>
  <c r="G28" i="1"/>
  <c r="G29" i="1"/>
  <c r="G30" i="1"/>
  <c r="G31" i="1"/>
  <c r="G32" i="1"/>
  <c r="G34" i="1"/>
  <c r="G35" i="1"/>
  <c r="G36" i="1"/>
  <c r="G37" i="1"/>
  <c r="G38" i="1"/>
  <c r="G40" i="1"/>
  <c r="G41" i="1"/>
  <c r="G42" i="1"/>
  <c r="G47" i="1"/>
  <c r="G48" i="1"/>
  <c r="G49" i="1"/>
  <c r="G50" i="1"/>
  <c r="G51" i="1"/>
  <c r="G52" i="1"/>
  <c r="G53" i="1"/>
  <c r="G54" i="1"/>
  <c r="G55" i="1"/>
  <c r="G57" i="1"/>
  <c r="G58" i="1"/>
  <c r="G59" i="1"/>
  <c r="G60" i="1"/>
  <c r="G61" i="1"/>
  <c r="G62" i="1"/>
  <c r="G63" i="1"/>
  <c r="G64" i="1"/>
  <c r="G65" i="1"/>
  <c r="G67" i="1"/>
  <c r="G68" i="1"/>
  <c r="G69" i="1"/>
  <c r="G71" i="1"/>
  <c r="G72" i="1"/>
  <c r="G73" i="1"/>
  <c r="G74" i="1"/>
  <c r="G75" i="1"/>
  <c r="G76" i="1"/>
  <c r="G77" i="1"/>
  <c r="G78" i="1"/>
  <c r="G79" i="1"/>
  <c r="G82" i="1"/>
  <c r="G83" i="1"/>
  <c r="G85" i="1"/>
  <c r="G86" i="1"/>
  <c r="G88" i="1"/>
  <c r="G89" i="1"/>
  <c r="G92" i="1"/>
  <c r="G93" i="1"/>
  <c r="G96" i="1"/>
  <c r="G97" i="1"/>
  <c r="G100" i="1"/>
  <c r="G101" i="1"/>
  <c r="G102" i="1"/>
  <c r="G104" i="1"/>
  <c r="G106" i="1"/>
  <c r="G107" i="1"/>
  <c r="G108" i="1"/>
  <c r="G109" i="1"/>
  <c r="G110" i="1"/>
  <c r="G112" i="1"/>
  <c r="G113" i="1"/>
  <c r="G115" i="1"/>
  <c r="G116" i="1"/>
  <c r="G117" i="1"/>
  <c r="G120" i="1"/>
  <c r="G121" i="1"/>
  <c r="G124" i="1"/>
  <c r="G125" i="1"/>
  <c r="G126" i="1"/>
  <c r="G128" i="1"/>
  <c r="G129" i="1"/>
  <c r="G130" i="1"/>
  <c r="G132" i="1"/>
  <c r="G133" i="1"/>
  <c r="G134" i="1"/>
  <c r="G138" i="1"/>
  <c r="G139" i="1"/>
  <c r="G140" i="1"/>
  <c r="G141" i="1"/>
  <c r="G142" i="1"/>
  <c r="G143" i="1"/>
  <c r="G145" i="1"/>
  <c r="G146" i="1"/>
  <c r="G148" i="1"/>
  <c r="G149" i="1"/>
  <c r="G150" i="1"/>
  <c r="G151" i="1"/>
  <c r="G152" i="1"/>
  <c r="G153" i="1"/>
  <c r="G155" i="1"/>
  <c r="G156" i="1"/>
  <c r="G157" i="1"/>
  <c r="G160" i="1"/>
  <c r="G161" i="1"/>
  <c r="G162" i="1"/>
  <c r="G163" i="1"/>
  <c r="G164" i="1"/>
  <c r="G165" i="1"/>
  <c r="G167" i="1"/>
  <c r="G168" i="1"/>
  <c r="G170" i="1"/>
  <c r="G171" i="1"/>
  <c r="G172" i="1"/>
  <c r="G173" i="1"/>
  <c r="G174" i="1"/>
  <c r="G175" i="1"/>
  <c r="G176" i="1"/>
  <c r="G177" i="1"/>
  <c r="G178" i="1"/>
  <c r="G179" i="1"/>
  <c r="G180" i="1"/>
  <c r="G182" i="1"/>
  <c r="G183" i="1"/>
  <c r="G184" i="1"/>
  <c r="G185" i="1"/>
  <c r="G186" i="1"/>
  <c r="G187" i="1"/>
  <c r="G188" i="1"/>
  <c r="G189" i="1"/>
  <c r="G190" i="1"/>
  <c r="G192" i="1"/>
  <c r="G193" i="1"/>
  <c r="G194" i="1"/>
  <c r="G195" i="1"/>
  <c r="G196" i="1"/>
  <c r="G197"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9" i="1"/>
</calcChain>
</file>

<file path=xl/sharedStrings.xml><?xml version="1.0" encoding="utf-8"?>
<sst xmlns="http://schemas.openxmlformats.org/spreadsheetml/2006/main" count="399" uniqueCount="218">
  <si>
    <t xml:space="preserve">ПРАЙС </t>
  </si>
  <si>
    <t>№п/п</t>
  </si>
  <si>
    <t>Тип (назва)  послуги</t>
  </si>
  <si>
    <t>Одиниця виміру</t>
  </si>
  <si>
    <t xml:space="preserve">Вартість послуги  без ПДВ </t>
  </si>
  <si>
    <t xml:space="preserve">Вартість послуги  з ПДВ </t>
  </si>
  <si>
    <t>Кінцеву вартість робіт визначає виконавець робіт після приїзду, огляду, перевірки, визначення необхідного переліку робіт та матеріалів.</t>
  </si>
  <si>
    <r>
      <rPr>
        <b/>
        <sz val="16"/>
        <color theme="1"/>
        <rFont val="Times New Roman"/>
        <family val="1"/>
        <charset val="204"/>
      </rPr>
      <t xml:space="preserve">Примітка: </t>
    </r>
    <r>
      <rPr>
        <i/>
        <sz val="16"/>
        <color theme="1"/>
        <rFont val="Times New Roman"/>
        <family val="1"/>
        <charset val="204"/>
      </rPr>
      <t>Додатково враховуються  транспортні витрати та вартість матеріалів, вартість машин та механізмів необхідних для виконання даних робіт. Інші види робіт, що не увійшли до визначеного переліку, розраховуються окремо на підставі індивідуальних калькуляцій та кошторисів, відповідно до технології виконання.</t>
    </r>
  </si>
  <si>
    <t>Технічне обслуговування побутової газової плити</t>
  </si>
  <si>
    <t>Газове обладнання житлових будинків та комунально-побутових об'єктів</t>
  </si>
  <si>
    <t>Технічне обслуговування газопроводів і газового обладнання</t>
  </si>
  <si>
    <t>шт</t>
  </si>
  <si>
    <t>Технічне обслуговування побутової газової плити (варильної поверхні)</t>
  </si>
  <si>
    <t>Технічне обслуговування проточного водонагрівача</t>
  </si>
  <si>
    <t xml:space="preserve">Опалювальний котел з закритою камерою згорання </t>
  </si>
  <si>
    <t>Технічне обслуговування котла з закритою камерою згорання потужністю до 30 кВт</t>
  </si>
  <si>
    <t>Технічне обслуговування котла з закритою камерою згорання потужністю від 30 кВт до 49 кВт</t>
  </si>
  <si>
    <t>Технічне обслуговування котла з закритою камерою згорання потужністю від 50 кВт до 100 кВт</t>
  </si>
  <si>
    <t>Технічне обслуговування котла з закритою камерою згорання потужністю більше 100 кВт</t>
  </si>
  <si>
    <t>Технічне обслуговування опалювальної печі</t>
  </si>
  <si>
    <t>Технічне обслуговування ємнісного водонагрівачу</t>
  </si>
  <si>
    <t>Технічне обслуговування лабораторного пальника</t>
  </si>
  <si>
    <t>Технічне обслуговування пальника інфрачервоного випромінювання</t>
  </si>
  <si>
    <t>Технічне обслуговування плити рестроанної</t>
  </si>
  <si>
    <t>Технічне обслуговування теплогенератору</t>
  </si>
  <si>
    <t>Технічне обслуговування автоклаву</t>
  </si>
  <si>
    <t>Включення побутового опалювального котла (проточного та ємнісного водонагрівача) з відкритою камерою згорання до 29 кВт</t>
  </si>
  <si>
    <t>Пуск котла (перевірки під час першого запалювання)</t>
  </si>
  <si>
    <t>Технічне обслуговування побутового опалювального котла з відкритою камерою згорання потужністю до 29 кВт</t>
  </si>
  <si>
    <t xml:space="preserve">Технічне обслуговування опалювального котла з відкритою камерою згорання </t>
  </si>
  <si>
    <t>Технічне обслуговування опалювального котла з відкритою камерою згорання потужністю від 30 кВт до 69 кВт</t>
  </si>
  <si>
    <t>Технічне обслуговування опалювального котла з відкритою камерою згорання потужністю від 70 кВт до 99 кВт</t>
  </si>
  <si>
    <t>Технічне обслуговування опалювального котла з відкритою камерою згорання потужністю від 100 до 1000 кВт</t>
  </si>
  <si>
    <t>Технічне обслуговування опалювального котла з відкритою камерою згорання потужністю більше 1000 кВт</t>
  </si>
  <si>
    <t>Технічне обслуговування конвектору</t>
  </si>
  <si>
    <t xml:space="preserve">Планова перевірка щільності газових приладів </t>
  </si>
  <si>
    <t>Перевірка щільності побутової газової плити</t>
  </si>
  <si>
    <t>Перевірка щільності проточного водонагрівача</t>
  </si>
  <si>
    <t>Перевірка щільності ємнісного водонагрівача</t>
  </si>
  <si>
    <t>Перевірка щільності пальника інфрачервоного випромінювання</t>
  </si>
  <si>
    <t>Перевірка щільності плити ресторанної</t>
  </si>
  <si>
    <t>Технічне обслуговування контрольно-вимірювальних приладів, засобів автоматизації, сигналізації та захисту</t>
  </si>
  <si>
    <t>Перевірка спрацювання сигналізаторів загазованості/відсікаючих клапанів</t>
  </si>
  <si>
    <t>Перевірка спрацювання сигналізаторів загазованості побутових</t>
  </si>
  <si>
    <t>Перевірка манометрів, вакууметрів, напоромірів, тягомірів, тягонапоромірів (контрольним приладом)</t>
  </si>
  <si>
    <t>Підземні та надземні газопроводи</t>
  </si>
  <si>
    <t>Технічне обстеження та обслуговування підземних і надземних газопроводів</t>
  </si>
  <si>
    <t>Технічне обстеження (огляд) підземного  газопроводу-вводу</t>
  </si>
  <si>
    <t>Технічне обстеження (огляд) підземного  газопроводу-вводу низького тиску</t>
  </si>
  <si>
    <t>Технічне обстеження (огляд) підземного газопроводу-вводу до 20 м</t>
  </si>
  <si>
    <t>Технічне обстеження (огляд) підземного газопроводу-вводу від 21 до 50 м</t>
  </si>
  <si>
    <t>Технічне обстеження (огляд) підземного газопроводу-вводу від 51 до 100 м</t>
  </si>
  <si>
    <t>Технічне обстеження (огляд) підземного газопроводу-вводу від 101 до 120 м</t>
  </si>
  <si>
    <t>Технічне обстеження (огляд) підземного газопроводу-вводу від 121 до 150 м</t>
  </si>
  <si>
    <t>Технічне обстеження (огляд) підземного газопроводу-вводу від 151 до 200 м</t>
  </si>
  <si>
    <t>Технічне обстеження (огляд) підземного газопроводу-вводу від 201 до 220 м</t>
  </si>
  <si>
    <t>Технічне обстеження (огляд) підземного газопроводу-вводу від 221 до 250 м</t>
  </si>
  <si>
    <t>Технічне обстеження (огляд) підземного газопроводу-вводу від 251 до 300 м</t>
  </si>
  <si>
    <t>Технічне обстеження (огляд) підземного  газопроводу-вводу середнього(високого) тиску</t>
  </si>
  <si>
    <t>Технічне обстеження шляхом обходу вуличних газопроводів (100 п м)</t>
  </si>
  <si>
    <t>Технічне обстеження шляхом обходу вуличних газопроводів (100 п м) низького тиску в забудованій частині населенного пункту</t>
  </si>
  <si>
    <t>Технічне обстеження шляхом обходу вуличних газопроводів (100 п м) середнього(високого) тиску в забудованій частині населенного пункту</t>
  </si>
  <si>
    <t>Технічне обстеження шляхом обходу вуличних газопроводів (100 п м) в незабудованій частині населенного пункту</t>
  </si>
  <si>
    <t>Технічне обстеження (огляд) надземної частини газопроводу-вводу</t>
  </si>
  <si>
    <t>Технічне обстеження (огляд) надземної частини газопроводу-вводу до 20 м</t>
  </si>
  <si>
    <t>Технічне обстеження (огляд) надземної частини газопроводу-вводу від 21 до 50 м</t>
  </si>
  <si>
    <t>Технічне обстеження (огляд) надземної частини газопроводу-вводу від 51 до 100 м</t>
  </si>
  <si>
    <t>Технічне обстеження (огляд) надземної частини газопроводу-вводу від 101 до 120 м</t>
  </si>
  <si>
    <t>Технічне обстеження (огляд) надземної частини газопроводу-вводу від 121 до 150 м</t>
  </si>
  <si>
    <t>Технічне обстеження (огляд) надземної частини газопроводу-вводу від 151 до 200 м</t>
  </si>
  <si>
    <t>Технічне обстеження (огляд) надземної частини газопроводу-вводу від 201 до 220 м</t>
  </si>
  <si>
    <t>Технічне обстеження (огляд) надземної частини газопроводу-вводу від 221 до 250 м</t>
  </si>
  <si>
    <t>Технічне обстеження (огляд) надземної частини газопроводу-вводу від 251 до 300 м</t>
  </si>
  <si>
    <t>Перевірка на загазованість газових колодязів і колодязів підземних комунікацій</t>
  </si>
  <si>
    <t>Перевірка на загазованість газових колодязів і колодязів підземних комунікацій на газопроводах низького тиску</t>
  </si>
  <si>
    <t>Перевірка на загазованість газових колодязів і колодязів підземних комунікацій через відкриті кришки колодязів</t>
  </si>
  <si>
    <t>Перевірка на загазованість газових колодязів і колодязів підземних комунікацій через отвір у кришках колодязів</t>
  </si>
  <si>
    <t>Перевірка на загазованість газових колодязів і колодязів підземних комунікацій на газопроводах середнього(високого) тиску</t>
  </si>
  <si>
    <t>Перевірка щільності газопроводу за допомогою контрольної трубки</t>
  </si>
  <si>
    <t xml:space="preserve">Перевірка щільності газопроводу за допомогою контрольної трубки на газопроводах низького тиску </t>
  </si>
  <si>
    <t xml:space="preserve">Перевірка щільності газопроводу за допомогою контрольної трубки на газопроводах середнього (високого) тиску </t>
  </si>
  <si>
    <t>Перевірка на загазованість підвальних приміщень</t>
  </si>
  <si>
    <t>Перевірка на загазованість підвальних приміщень в зоні обстеження газопроводів низького тиску</t>
  </si>
  <si>
    <t>Перевірка на загазованість підвальних приміщень всередині приміщення</t>
  </si>
  <si>
    <t>Перевірка на загазованість підвальних приміщень через вентканал</t>
  </si>
  <si>
    <t>Перевірка на загазованість підвальних приміщень в зоні обстеження газопроводів середнього (високого) тиску</t>
  </si>
  <si>
    <t>Перевірка на загазованість контрольної трубки (влаштованої під ковер)</t>
  </si>
  <si>
    <t>Перевірка на загазованість контрольної трубки (влаштованої під ковер) на газопроводах низького тиску</t>
  </si>
  <si>
    <t>Перевірка на загазованість контрольної трубки (влаштованої під ковер) на газопроводах середнього (високого) тиску</t>
  </si>
  <si>
    <t>Перевірка технічного стану конденсатозбірника</t>
  </si>
  <si>
    <t>Перевірка технічного стану конденсатозбірника на газопроводі низького тиску</t>
  </si>
  <si>
    <t>Перевірка технічного стану конденсатозбірника з видаленням конденсату ручним насосом</t>
  </si>
  <si>
    <t>Перевірка технічного стану конденсатозбірника з видаленням конденсату тиском газу</t>
  </si>
  <si>
    <t xml:space="preserve">Перевірка технічного стану конденсатозбірника без видалення конденсату </t>
  </si>
  <si>
    <t>Перевірка технічного стану конденсатозбірника на газопроводі середнього (високого) тиску</t>
  </si>
  <si>
    <t>Перевірка футляру на зовнішній стіні будинку на щільність</t>
  </si>
  <si>
    <t>Технічне обслуговування запірних пристроїв у газових колодязях без лінзового компенсатора</t>
  </si>
  <si>
    <t>Технічне обслуговування запірних пристроїв (засувки) у газових колодязях  Ду до 150 мм</t>
  </si>
  <si>
    <t>Технічне обслуговування запірних пристроїв (засувки) у газових колодязях  Ду  151-300 мм</t>
  </si>
  <si>
    <t>Технічне обслуговування запірних пристроїв (крани) у газових колодязях  Ду до 50 мм</t>
  </si>
  <si>
    <t>Технічне обслуговування запірних пристроїв (крани) у газових колодязях  Ду 51-100 мм</t>
  </si>
  <si>
    <t>Технічне обслуговування запірних пристроїв (крани) у газових колодязях  Ду 101-150 мм</t>
  </si>
  <si>
    <t xml:space="preserve">Перевірка щільності підземних г/п приладовим методом контролю </t>
  </si>
  <si>
    <t>Перевірка щільності підземних вуличних газопроводів приладовим методом (100 м п)</t>
  </si>
  <si>
    <t xml:space="preserve">Перевірка щільності підземних газопроводів-вводів приладовим методом (100 м п) </t>
  </si>
  <si>
    <t>Перевірка стану ізоляційного покриття труби приладовим методом контролю</t>
  </si>
  <si>
    <t>Перевірка стану ізоляційного покриття труби вуличного газопроводу приладовим методом (100 м п)</t>
  </si>
  <si>
    <t>Перевірка стану ізоляційного покриття труби газопроводу-вводу приладовим методом (100 м п)</t>
  </si>
  <si>
    <t>Технічне обслуговування кранів на підземних газопроводах  до 300 мм</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</si>
  <si>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t>
  </si>
  <si>
    <t xml:space="preserve">Технічне обслуговування запірних пристроїв – кранів (крім кульових) </t>
  </si>
  <si>
    <t xml:space="preserve"> крани (крім кульових) Ду 15-40 мм</t>
  </si>
  <si>
    <t xml:space="preserve"> крани (крім кульових) Ду 50-80 мм</t>
  </si>
  <si>
    <t xml:space="preserve"> крани (крім кульових) Ду 100-125 мм</t>
  </si>
  <si>
    <t xml:space="preserve">Технічне обслуговування запірних пристроїв – кранів кульових </t>
  </si>
  <si>
    <t xml:space="preserve"> крани кульові Ду 15-40 мм</t>
  </si>
  <si>
    <t xml:space="preserve"> крани кульові Ду 50-80 мм</t>
  </si>
  <si>
    <t xml:space="preserve"> крани кульові Ду 100-125 мм</t>
  </si>
  <si>
    <t>Технічне обслуговування запірних пристроїв (засувок)</t>
  </si>
  <si>
    <t xml:space="preserve"> засувка Ду 15-40 мм</t>
  </si>
  <si>
    <t xml:space="preserve"> засувка Ду 50-80 мм</t>
  </si>
  <si>
    <t xml:space="preserve"> засувка Ду 100-125 мм</t>
  </si>
  <si>
    <t>Технічне обслуговування газових фільтрів</t>
  </si>
  <si>
    <t>газового фільтру Ду 15-40</t>
  </si>
  <si>
    <t>газового фільтру Ду 50-100</t>
  </si>
  <si>
    <t>газового фільтру Ду більше за 100 мм</t>
  </si>
  <si>
    <t>Газове обладнання ГРП, ГРУ, ШРП, КБРТ</t>
  </si>
  <si>
    <t>Технічний огляд, обслуговування та регулювання обладнання ГРП, ГРУ, ШРП, КБРТ</t>
  </si>
  <si>
    <t xml:space="preserve">Технічний огляд ГРП, ГРУ </t>
  </si>
  <si>
    <t>Технічний огляд ГРП, ГРУ  1 лінія редук (до 20 років експлуатації)</t>
  </si>
  <si>
    <t>Технічний огляд ГРП, ГРУ  2 лінії редук (до 20 років експлуатації)</t>
  </si>
  <si>
    <t>Технічний огляд ГРП, ГРУ  1 лінія редук (21-40 років експлуатації)</t>
  </si>
  <si>
    <t>Технічний огляд ГРП, ГРУ  2 лінії редук (21-40 років експлуатації)</t>
  </si>
  <si>
    <t>Технічний огляд ГРП, ГРУ  1 лінія редук (понад 40 років експлуатації)</t>
  </si>
  <si>
    <t>Технічний огляд ГРП, ГРУ  2 лінії редук (понад 40 років експлуатації)</t>
  </si>
  <si>
    <t>Технічний огляд ШРП</t>
  </si>
  <si>
    <t>Технічний огляд обладнання ШРП, 1 лінія редукування</t>
  </si>
  <si>
    <t>Технічний огляд обладнання ШРП, 2 лінії редукування</t>
  </si>
  <si>
    <t xml:space="preserve">Технічне обслуговування та регулювання обладнання ГРП, ГРУ </t>
  </si>
  <si>
    <t>Технічне обслуговування та регулювання обладнання ГРП, ГРУ 1 лінія редук (до 20 років експлуатації)</t>
  </si>
  <si>
    <t>Технічне обслуговування та регулювання обладнання ГРП, ГРУ 2 лінії редук (до 20 років експлуатації)</t>
  </si>
  <si>
    <t>Технічне обслуговування та регулювання обладнання ГРП, ГРУ 1 лінія редук (21-40 років експлуатації)</t>
  </si>
  <si>
    <t>Технічне обслуговування та регулювання обладнання ГРП, ГРУ 2 лінії редук (21-40 років експлуатації)</t>
  </si>
  <si>
    <t>Технічне обслуговування та регулювання обладнання ГРП, ГРУ 1 лінія редук (понад 40 років експлуатації)</t>
  </si>
  <si>
    <t>Технічне обслуговування та регулювання обладнання ГРП, ГРУ 2 лінії редук (понад 40 років експлуатації)</t>
  </si>
  <si>
    <t>Технічне обслуговування та регулювання обладнання ШРП</t>
  </si>
  <si>
    <t>Технічне обслуговування та регулювання обладнання ШРП, 1 лінія редукування</t>
  </si>
  <si>
    <t>Технічне обслуговування та регулювання обладнання ШРП, 2 лінії редукування</t>
  </si>
  <si>
    <t>Технічне обслуговування КБРТ</t>
  </si>
  <si>
    <t>Ремонт обладнання ГРП, ГРУ, ШРП</t>
  </si>
  <si>
    <t>Поточний ремонт обладнання ГРП, ГРУ</t>
  </si>
  <si>
    <t>Поточний ремонт обладнання ГРП, ГРУ 1 лінія редук (до 20 років експлуатації)</t>
  </si>
  <si>
    <t>Поточний ремонт обладнання ГРП, ГРУ 2 лінії редук (до 20 років експлуатації)</t>
  </si>
  <si>
    <t>Поточний ремонт обладнання ГРП, ГРУ 1 лінія редук (21-40 років експлуатації)</t>
  </si>
  <si>
    <t>Поточний ремонт обладнання ГРП, ГРУ 2 лінії редук (21-40 років експлуатації)</t>
  </si>
  <si>
    <t>Поточний ремонт обладнання ГРП, ГРУ 1 лінія редук (понад 40 років експлуатації)</t>
  </si>
  <si>
    <t>Поточний ремонт обладнання ГРП, ГРУ 2 лінії редук (понад 40 років експлуатації)</t>
  </si>
  <si>
    <t>Поточний ремонт обладнання ШРП</t>
  </si>
  <si>
    <t>Технічне обслуговування і поточний ремонт обладнання ШРП, 1 лінія редукування</t>
  </si>
  <si>
    <t>Технічне обслуговування і поточний ремонт обладнання ШРП, 2 лінії редукування</t>
  </si>
  <si>
    <t>Газове обладнання котелень</t>
  </si>
  <si>
    <t xml:space="preserve">Технічне обслуговування газового обладнання котельні (з одним котлом) </t>
  </si>
  <si>
    <t xml:space="preserve">Технічний огляд газового господарства котельні підприємства виробничого характеру (з одним котлом) </t>
  </si>
  <si>
    <t>Відключення обладнання котельної на літній період</t>
  </si>
  <si>
    <t xml:space="preserve">Передпускова підготовка газифікованої котельної з пуском котельної (з одним котлом) </t>
  </si>
  <si>
    <t xml:space="preserve">Пуск газифікованої котельні (з одним котлом) </t>
  </si>
  <si>
    <t>Чергова перевірка димових та вентиляційних каналів</t>
  </si>
  <si>
    <t>Перевірка кратності повітрообігу газифікованих приміщень</t>
  </si>
  <si>
    <t>Технічне обслуговування (огляд) будинкового регулятора тиску</t>
  </si>
  <si>
    <t>Транспортні витрати (компенсація логістики)</t>
  </si>
  <si>
    <t>грн</t>
  </si>
  <si>
    <t>Технічне обстеження (огляд) внутрішнього газопроводу</t>
  </si>
  <si>
    <t>Технічне обстеження (огляд) внутрішнього газопроводу до 20 м</t>
  </si>
  <si>
    <t>Технічне обстеження (огляд) внутрішнього газопроводу від 21 до 50 м</t>
  </si>
  <si>
    <t>Технічне обстеження (огляд) внутрішнього газопроводу від 51 до 100 м</t>
  </si>
  <si>
    <t>Технічне обстеження (огляд) внутрішнього газопроводу від 101 до 120 м</t>
  </si>
  <si>
    <t>Технічне обстеження (огляд) внутрішнього газопроводу від 121 до 150 м</t>
  </si>
  <si>
    <t>Технічне обстеження (огляд) внутрішнього газопроводу від 151 до 200 м</t>
  </si>
  <si>
    <t>Технічне обстеження (огляд) внутрішнього газопроводу від 201 до 220 м</t>
  </si>
  <si>
    <t>Технічне обстеження (огляд) внутрішнього газопроводу від 221 до 250 м</t>
  </si>
  <si>
    <t>Технічне обстеження (огляд) внутрішнього газопроводу від 251 до 300 м</t>
  </si>
  <si>
    <t>Обладнання ЕХЗ</t>
  </si>
  <si>
    <t>Періодичний технічний огляд установок катодного захисту</t>
  </si>
  <si>
    <t>Періодичний технічний огляд та обслуговування електродренажної установки</t>
  </si>
  <si>
    <t>Технічне обслуговування протекторної установки</t>
  </si>
  <si>
    <t>Перевірка справності електроізолюючого фланцевого з'єднання</t>
  </si>
  <si>
    <t>Плановий ремонт установок катодного захисту</t>
  </si>
  <si>
    <t xml:space="preserve">Профілактичний ремонт точки дренування в ковері </t>
  </si>
  <si>
    <t>Технічне обслуговування газовикористовуючого обладнання, що призначене для опалення місць загального користування (конвектор та інш. в технічному приміщенні)</t>
  </si>
  <si>
    <t>Перевірка спрацювання стаціонарних сигналізаторів загазованості приміщень, а також комутованих з ними пристроїв для автоматичного відключення постачання газу та засобів попереджувальної сигналізації</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</si>
  <si>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 (крім кульових) Ду від 15 до 40мм</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</si>
  <si>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 (крім кульових) Ду 50-80 мм</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</si>
  <si>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 (крім кульових) Ду 100-125 мм</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</si>
  <si>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 (кранів кульових) Ду від 15 до 40мм</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</si>
  <si>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 (кранів кульових) Ду 50-80 мм</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</si>
  <si>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 (кранів кульових) Ду 100-125 мм</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</si>
  <si>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 (засувки) Ду від 15 до 40мм</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</si>
  <si>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 (засувки) Ду 50-80 мм</t>
  </si>
  <si>
    <t>Технічне обслуговування запірних пристроїв, установлених на газопроводах та газовому обладнанні, з перевіркою працездатності і розбиранням без демонтажу, очищенням від залишків корозії й мастила, змащуванням та притиранням (засувки) Ду 100-125 мм</t>
  </si>
  <si>
    <t>Перевірка наявності тяги в димових та вентиляційних каналах</t>
  </si>
  <si>
    <t>Планове випробування на щільність газопроводів тиском 500 даПа (1 п м)</t>
  </si>
  <si>
    <t>Технічне обслуговування (огляд) газопроводів з перевіркою наявності вільного доступу до газопроводів та газового обладнання, стану пофарбування і кріплень газопроводу, наявності футлярів в місцях прокладання через зовнішні і внутрішні конструкції будинку, стану ущільнення міжтрубного простору протяжністью до 20м</t>
  </si>
  <si>
    <t>Технічне обслуговування (огляд) газопроводів з перевіркою наявності вільного доступу до газопроводів та газового обладнання, стану пофарбування і кріплень газопроводу, наявності футлярів в місцях прокладання через зовнішні і внутрішні конструкції будинку, стану ущільнення міжтрубного простору протяжністью від 21 до 50м</t>
  </si>
  <si>
    <t>Технічне обслуговування (огляд) газопроводів з перевіркою наявності вільного доступу до газопроводів та газового обладнання, стану пофарбування і кріплень газопроводу, наявності футлярів в місцях прокладання через зовнішні і внутрішні конструкції будинку, стану ущільнення міжтрубного простору протяжністью від 51 до 100м</t>
  </si>
  <si>
    <t>Технічне обслуговування (огляд) газопроводів з перевіркою наявності вільного доступу до газопроводів та газового обладнання, стану пофарбування і кріплень газопроводу, наявності футлярів в місцях прокладання через зовнішні і внутрішні конструкції будинку, стану ущільнення міжтрубного простору протяжністью від 101 до 120м</t>
  </si>
  <si>
    <t>Технічне обслуговування (огляд) газопроводів з перевіркою наявності вільного доступу до газопроводів та газового обладнання, стану пофарбування і кріплень газопроводу, наявності футлярів в місцях прокладання через зовнішні і внутрішні конструкції будинку, стану ущільнення міжтрубного простору протяжністью від 121 до 150м</t>
  </si>
  <si>
    <t>Технічне обслуговування (огляд) газопроводів з перевіркою наявності вільного доступу до газопроводів та газового обладнання, стану пофарбування і кріплень газопроводу, наявності футлярів в місцях прокладання через зовнішні і внутрішні конструкції будинку, стану ущільнення міжтрубного простору протяжністью від 151 до 200м</t>
  </si>
  <si>
    <t>Технічне обслуговування (огляд) газопроводів з перевіркою наявності вільного доступу до газопроводів та газового обладнання, стану пофарбування і кріплень газопроводу, наявності футлярів в місцях прокладання через зовнішні і внутрішні конструкції будинку, стану ущільнення міжтрубного простору протяжністью від 201 до 220м</t>
  </si>
  <si>
    <t>Технічне обслуговування (огляд) газопроводів з перевіркою наявності вільного доступу до газопроводів та газового обладнання, стану пофарбування і кріплень газопроводу, наявності футлярів в місцях прокладання через зовнішні і внутрішні конструкції будинку, стану ущільнення міжтрубного простору протяжністью від 221 до 250м</t>
  </si>
  <si>
    <t>Технічне обслуговування (огляд) газопроводів з перевіркою наявності вільного доступу до газопроводів та газового обладнання, стану пофарбування і кріплень газопроводу, наявності футлярів в місцях прокладання через зовнішні і внутрішні конструкції будинку, стану ущільнення міжтрубного простору протяжністью від 251 до 300м</t>
  </si>
  <si>
    <t>Перевірка на герметичність з’єднань газопроводів та газового обладнання, розміщених за межами приміщень споживачів, з інженерно-технічними системами, приладовим методом або мильною емульсією та усунення виявлених витоків газу</t>
  </si>
  <si>
    <t>Технічне обслуговування конденсаційного котла з герметичного камерою згорання потужністю до 100 кВт</t>
  </si>
  <si>
    <t>Перевірка на герметичність з’єднань газопроводів та газового обладнання, приладовим методом або мильною емульсією та усунення виявлених витоків газу</t>
  </si>
  <si>
    <t>Випробування на щільність газових мереж надлишковим тиском повітря (1 п м)</t>
  </si>
  <si>
    <t>Випробування на щільність газових мереж надлишковим тиском повітря (до 100 п м)</t>
  </si>
  <si>
    <t>КОД послуги</t>
  </si>
  <si>
    <t>на технічне обслуговування газового обладнання по Чернівецькій філії ТОВ "ГАЗОРОЗПОДІЛЬНІ МЕРЕЖІ УКРАЇНИ"</t>
  </si>
  <si>
    <t>Вводиться в дію з 05.05.2026 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</si>
</sst>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Aptos Narrow"/>
      <family val="2"/>
      <charset val="204"/>
      <scheme val="minor"/>
    </font>
    <font>
      <b/>
      <sz val="18"/>
      <name val="Times New Roman"/>
      <family val="1"/>
      <charset val="204"/>
    </font>
    <font>
      <b/>
      <sz val="16"/>
      <name val="Times New Roman"/>
      <family val="1"/>
      <charset val="204"/>
    </font>
    <font>
      <sz val="10"/>
      <name val="Times New Roman"/>
      <family val="1"/>
      <charset val="204"/>
    </font>
    <font>
      <b/>
      <u/>
      <sz val="16"/>
      <name val="Times New Roman"/>
      <family val="1"/>
      <charset val="204"/>
    </font>
    <font>
      <sz val="15"/>
      <name val="Times New Roman"/>
      <family val="1"/>
      <charset val="204"/>
    </font>
    <font>
      <sz val="10"/>
      <name val="Arial Cyr"/>
      <family val="2"/>
      <charset val="204"/>
    </font>
    <font>
      <i/>
      <sz val="16"/>
      <name val="Times New Roman"/>
      <family val="1"/>
      <charset val="204"/>
    </font>
    <font>
      <i/>
      <sz val="16"/>
      <color theme="1"/>
      <name val="Times New Roman"/>
      <family val="1"/>
      <charset val="204"/>
    </font>
    <font>
      <b/>
      <sz val="16"/>
      <color theme="1"/>
      <name val="Times New Roman"/>
      <family val="1"/>
      <charset val="204"/>
    </font>
    <font>
      <sz val="8"/>
      <name val="Arial"/>
      <family val="2"/>
      <charset val="204"/>
    </font>
    <font>
      <sz val="8"/>
      <name val="Arial"/>
      <family val="2"/>
    </font>
    <font>
      <sz val="10"/>
      <name val="Arial"/>
      <family val="2"/>
      <charset val="204"/>
    </font>
    <font>
      <sz val="16"/>
      <name val="Times New Roman"/>
      <family val="1"/>
      <charset val="204"/>
    </font>
    <font>
      <sz val="16"/>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6" fillId="0" borderId="0"/>
    <xf numFmtId="0" fontId="10" fillId="0" borderId="0"/>
    <xf numFmtId="0" fontId="11" fillId="0" borderId="0"/>
    <xf numFmtId="0" fontId="10" fillId="0" borderId="0"/>
    <xf numFmtId="0" fontId="12" fillId="0" borderId="0"/>
  </cellStyleXfs>
  <cellXfs count="52">
    <xf numFmtId="0" fontId="0" fillId="0" borderId="0" xfId="0"/>
    <xf numFmtId="0" fontId="0" fillId="2" borderId="0" xfId="0" applyFill="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5" fillId="2" borderId="0" xfId="0" applyFont="1" applyFill="1" applyAlignment="1">
      <alignment wrapText="1"/>
    </xf>
    <xf numFmtId="0" fontId="0" fillId="2" borderId="0" xfId="0" applyFill="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3"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4" fontId="0" fillId="0" borderId="0" xfId="0" applyNumberFormat="1"/>
    <xf numFmtId="0" fontId="3" fillId="2" borderId="0" xfId="0" applyFont="1" applyFill="1" applyAlignment="1">
      <alignment horizontal="center" vertical="center"/>
    </xf>
    <xf numFmtId="0" fontId="0" fillId="0" borderId="0" xfId="0" applyAlignment="1">
      <alignment horizontal="center" vertical="center"/>
    </xf>
    <xf numFmtId="0" fontId="0" fillId="0" borderId="0" xfId="0" applyAlignment="1">
      <alignment vertical="center"/>
    </xf>
    <xf numFmtId="0" fontId="2"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1" fontId="13" fillId="2" borderId="1" xfId="0" applyNumberFormat="1" applyFont="1" applyFill="1" applyBorder="1" applyAlignment="1">
      <alignment horizontal="left" vertical="center" wrapText="1"/>
    </xf>
    <xf numFmtId="1" fontId="13" fillId="2" borderId="1" xfId="0" applyNumberFormat="1" applyFont="1" applyFill="1" applyBorder="1" applyAlignment="1">
      <alignment horizontal="center" vertical="center" wrapText="1"/>
    </xf>
    <xf numFmtId="1" fontId="13" fillId="3" borderId="1" xfId="0" applyNumberFormat="1" applyFont="1" applyFill="1" applyBorder="1" applyAlignment="1">
      <alignment vertical="center" wrapText="1"/>
    </xf>
    <xf numFmtId="1" fontId="2" fillId="3" borderId="1" xfId="0" applyNumberFormat="1" applyFont="1" applyFill="1" applyBorder="1" applyAlignment="1">
      <alignment vertical="center" wrapText="1"/>
    </xf>
    <xf numFmtId="1" fontId="13"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left" vertical="center" wrapText="1"/>
    </xf>
    <xf numFmtId="49" fontId="13"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13" fillId="3" borderId="1" xfId="0" applyNumberFormat="1" applyFont="1" applyFill="1" applyBorder="1" applyAlignment="1">
      <alignment vertical="center" wrapText="1"/>
    </xf>
    <xf numFmtId="49" fontId="2" fillId="3" borderId="1" xfId="0" applyNumberFormat="1" applyFont="1" applyFill="1" applyBorder="1" applyAlignment="1">
      <alignment vertical="center" wrapText="1"/>
    </xf>
    <xf numFmtId="0" fontId="14" fillId="3" borderId="1" xfId="0" applyFont="1" applyFill="1" applyBorder="1" applyAlignment="1">
      <alignment horizontal="center" vertical="center"/>
    </xf>
    <xf numFmtId="49" fontId="7" fillId="3" borderId="1" xfId="0" applyNumberFormat="1" applyFont="1" applyFill="1" applyBorder="1" applyAlignment="1">
      <alignment vertical="center" wrapText="1"/>
    </xf>
    <xf numFmtId="4" fontId="14" fillId="3" borderId="1" xfId="0" applyNumberFormat="1" applyFont="1" applyFill="1" applyBorder="1" applyAlignment="1">
      <alignment horizontal="center" vertical="center" wrapText="1"/>
    </xf>
    <xf numFmtId="0" fontId="13" fillId="3" borderId="1" xfId="0" applyFont="1" applyFill="1" applyBorder="1" applyAlignment="1">
      <alignment vertical="center" wrapText="1"/>
    </xf>
    <xf numFmtId="0" fontId="2" fillId="3" borderId="1" xfId="0" applyFont="1" applyFill="1" applyBorder="1" applyAlignment="1">
      <alignment vertical="center" wrapText="1"/>
    </xf>
    <xf numFmtId="0" fontId="7" fillId="3" borderId="1" xfId="0" applyFont="1" applyFill="1" applyBorder="1" applyAlignment="1">
      <alignment vertical="center" wrapText="1"/>
    </xf>
    <xf numFmtId="2" fontId="13"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13"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left" vertical="center" wrapText="1"/>
    </xf>
    <xf numFmtId="2" fontId="14" fillId="3" borderId="1" xfId="0" applyNumberFormat="1" applyFont="1" applyFill="1" applyBorder="1" applyAlignment="1">
      <alignment horizontal="center" vertical="center"/>
    </xf>
    <xf numFmtId="0" fontId="13" fillId="3" borderId="1" xfId="0" applyFont="1" applyFill="1" applyBorder="1" applyAlignme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 fillId="2" borderId="0" xfId="0" applyFont="1" applyFill="1" applyAlignment="1">
      <alignment horizontal="center" vertical="center" wrapText="1"/>
    </xf>
    <xf numFmtId="0" fontId="4" fillId="2" borderId="0" xfId="0" applyFont="1" applyFill="1" applyAlignment="1">
      <alignment horizontal="right" vertical="center" wrapText="1"/>
    </xf>
    <xf numFmtId="0" fontId="2" fillId="2" borderId="0" xfId="0" applyFont="1" applyFill="1" applyAlignment="1">
      <alignment horizontal="right" vertical="center" wrapText="1"/>
    </xf>
    <xf numFmtId="0" fontId="7" fillId="0" borderId="0" xfId="0" applyFont="1" applyAlignment="1">
      <alignment horizontal="left" vertical="center" wrapText="1"/>
    </xf>
  </cellXfs>
  <cellStyles count="6">
    <cellStyle name="Excel Bu" xfId="1" xr:uid="{13F21AA8-17A8-4761-BDCA-A5DBBA0ECA27}"/>
    <cellStyle name="Звичайний" xfId="0" builtinId="0"/>
    <cellStyle name="Звичайний 2" xfId="3" xr:uid="{214BB002-979F-4901-997D-448F17BBBF4B}"/>
    <cellStyle name="Обычный 2 2" xfId="2" xr:uid="{CEC496CB-CDBF-4637-8EAC-34E06F05464C}"/>
    <cellStyle name="Обычный 2 2 2" xfId="4" xr:uid="{5E8E9153-4111-4DF1-8456-7DD6BB077C40}"/>
    <cellStyle name="Обычный 2 3 2" xfId="5" xr:uid="{40E16B60-D965-4316-B3B1-38279E741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42FA1-931D-4BD4-A7D5-729B0758D823}">
  <dimension ref="A2:J227"/>
  <sheetViews>
    <sheetView tabSelected="1" zoomScale="60" zoomScaleNormal="60" workbookViewId="0">
      <selection activeCell="K8" sqref="K8"/>
    </sheetView>
  </sheetViews>
  <sheetFormatPr defaultRowHeight="14.25"/>
  <cols>
    <col min="1" max="1" width="7" customWidth="1"/>
    <col min="2" max="2" width="11.375" style="12" customWidth="1"/>
    <col min="3" max="3" width="16.75" style="12" customWidth="1"/>
    <col min="4" max="4" width="113.375" style="13" customWidth="1"/>
    <col min="5" max="5" width="14.25" style="13" customWidth="1"/>
    <col min="6" max="6" width="24.125" style="12" customWidth="1"/>
    <col min="7" max="7" width="24.25" style="12" customWidth="1"/>
    <col min="9" max="9" width="18" customWidth="1"/>
    <col min="10" max="10" width="15.875" customWidth="1"/>
  </cols>
  <sheetData>
    <row r="2" spans="1:10" ht="22.5">
      <c r="A2" s="1"/>
      <c r="B2" s="48" t="s">
        <v>0</v>
      </c>
      <c r="C2" s="48"/>
      <c r="D2" s="48"/>
      <c r="E2" s="48"/>
      <c r="F2" s="48"/>
      <c r="G2" s="48"/>
    </row>
    <row r="3" spans="1:10" ht="22.5">
      <c r="A3" s="1"/>
      <c r="B3" s="48" t="s">
        <v>216</v>
      </c>
      <c r="C3" s="48"/>
      <c r="D3" s="48"/>
      <c r="E3" s="48"/>
      <c r="F3" s="48"/>
      <c r="G3" s="48"/>
    </row>
    <row r="4" spans="1:10" ht="22.5">
      <c r="A4" s="1"/>
      <c r="B4" s="3"/>
      <c r="C4" s="8"/>
      <c r="D4" s="2"/>
      <c r="E4" s="2"/>
      <c r="F4" s="11"/>
      <c r="G4" s="11"/>
    </row>
    <row r="5" spans="1:10" ht="21" thickBot="1">
      <c r="A5" s="1"/>
      <c r="B5" s="3"/>
      <c r="C5" s="8"/>
      <c r="D5" s="49" t="s">
        <v>217</v>
      </c>
      <c r="E5" s="50"/>
      <c r="F5" s="50"/>
      <c r="G5" s="50"/>
    </row>
    <row r="6" spans="1:10" ht="40.5">
      <c r="A6" s="4"/>
      <c r="B6" s="14" t="s">
        <v>1</v>
      </c>
      <c r="C6" s="15" t="s">
        <v>215</v>
      </c>
      <c r="D6" s="16" t="s">
        <v>2</v>
      </c>
      <c r="E6" s="16" t="s">
        <v>3</v>
      </c>
      <c r="F6" s="16" t="s">
        <v>4</v>
      </c>
      <c r="G6" s="17" t="s">
        <v>5</v>
      </c>
    </row>
    <row r="7" spans="1:10" ht="20.25">
      <c r="A7" s="4"/>
      <c r="B7" s="6"/>
      <c r="C7" s="18"/>
      <c r="D7" s="19" t="s">
        <v>9</v>
      </c>
      <c r="E7" s="20"/>
      <c r="F7" s="20"/>
      <c r="G7" s="20"/>
    </row>
    <row r="8" spans="1:10" ht="20.25">
      <c r="A8" s="4"/>
      <c r="B8" s="6"/>
      <c r="C8" s="18"/>
      <c r="D8" s="19" t="s">
        <v>10</v>
      </c>
      <c r="E8" s="18"/>
      <c r="F8" s="21"/>
      <c r="G8" s="21"/>
    </row>
    <row r="9" spans="1:10" ht="20.25">
      <c r="A9" s="4"/>
      <c r="B9" s="6">
        <v>1</v>
      </c>
      <c r="C9" s="18">
        <v>218567</v>
      </c>
      <c r="D9" s="22" t="s">
        <v>8</v>
      </c>
      <c r="E9" s="18" t="s">
        <v>11</v>
      </c>
      <c r="F9" s="21">
        <v>310.58999999999997</v>
      </c>
      <c r="G9" s="21">
        <f>F9*1.2</f>
        <v>372.70799999999997</v>
      </c>
      <c r="J9" s="10"/>
    </row>
    <row r="10" spans="1:10" ht="20.25">
      <c r="A10" s="4"/>
      <c r="B10" s="6">
        <v>2</v>
      </c>
      <c r="C10" s="18">
        <v>218568</v>
      </c>
      <c r="D10" s="22" t="s">
        <v>12</v>
      </c>
      <c r="E10" s="18" t="s">
        <v>11</v>
      </c>
      <c r="F10" s="21">
        <v>363.39</v>
      </c>
      <c r="G10" s="21">
        <f t="shared" ref="G10:G73" si="0">F10*1.2</f>
        <v>436.06799999999998</v>
      </c>
      <c r="J10" s="10"/>
    </row>
    <row r="11" spans="1:10" ht="20.25">
      <c r="A11" s="4"/>
      <c r="B11" s="6">
        <v>3</v>
      </c>
      <c r="C11" s="18">
        <v>218569</v>
      </c>
      <c r="D11" s="22" t="s">
        <v>13</v>
      </c>
      <c r="E11" s="18" t="s">
        <v>11</v>
      </c>
      <c r="F11" s="21">
        <v>501.71</v>
      </c>
      <c r="G11" s="21">
        <f t="shared" si="0"/>
        <v>602.05199999999991</v>
      </c>
      <c r="J11" s="10"/>
    </row>
    <row r="12" spans="1:10" ht="20.25">
      <c r="A12" s="4"/>
      <c r="B12" s="6"/>
      <c r="C12" s="18"/>
      <c r="D12" s="19" t="s">
        <v>14</v>
      </c>
      <c r="E12" s="6"/>
      <c r="F12" s="20"/>
      <c r="G12" s="21"/>
      <c r="J12" s="10"/>
    </row>
    <row r="13" spans="1:10" ht="20.25">
      <c r="A13" s="4"/>
      <c r="B13" s="6">
        <v>4</v>
      </c>
      <c r="C13" s="18">
        <v>218570</v>
      </c>
      <c r="D13" s="22" t="s">
        <v>15</v>
      </c>
      <c r="E13" s="18" t="s">
        <v>11</v>
      </c>
      <c r="F13" s="21">
        <v>1002.17</v>
      </c>
      <c r="G13" s="21">
        <f t="shared" si="0"/>
        <v>1202.6039999999998</v>
      </c>
      <c r="J13" s="10"/>
    </row>
    <row r="14" spans="1:10" ht="20.25">
      <c r="A14" s="4"/>
      <c r="B14" s="6">
        <v>5</v>
      </c>
      <c r="C14" s="18">
        <v>218571</v>
      </c>
      <c r="D14" s="22" t="s">
        <v>16</v>
      </c>
      <c r="E14" s="18" t="s">
        <v>11</v>
      </c>
      <c r="F14" s="21">
        <v>1623.34</v>
      </c>
      <c r="G14" s="21">
        <f t="shared" si="0"/>
        <v>1948.0079999999998</v>
      </c>
      <c r="J14" s="10"/>
    </row>
    <row r="15" spans="1:10" ht="20.25">
      <c r="A15" s="4"/>
      <c r="B15" s="6">
        <v>6</v>
      </c>
      <c r="C15" s="18">
        <v>218572</v>
      </c>
      <c r="D15" s="22" t="s">
        <v>17</v>
      </c>
      <c r="E15" s="18" t="s">
        <v>11</v>
      </c>
      <c r="F15" s="21">
        <v>2100.4499999999998</v>
      </c>
      <c r="G15" s="21">
        <f t="shared" si="0"/>
        <v>2520.5399999999995</v>
      </c>
      <c r="J15" s="10"/>
    </row>
    <row r="16" spans="1:10" ht="20.25">
      <c r="A16" s="4"/>
      <c r="B16" s="6">
        <v>7</v>
      </c>
      <c r="C16" s="18">
        <v>218573</v>
      </c>
      <c r="D16" s="22" t="s">
        <v>18</v>
      </c>
      <c r="E16" s="18" t="s">
        <v>11</v>
      </c>
      <c r="F16" s="21">
        <v>2912.96</v>
      </c>
      <c r="G16" s="21">
        <f t="shared" si="0"/>
        <v>3495.5520000000001</v>
      </c>
      <c r="J16" s="10"/>
    </row>
    <row r="17" spans="1:10" ht="20.25">
      <c r="A17" s="1"/>
      <c r="B17" s="6">
        <v>8</v>
      </c>
      <c r="C17" s="18">
        <v>218574</v>
      </c>
      <c r="D17" s="23" t="s">
        <v>19</v>
      </c>
      <c r="E17" s="24" t="s">
        <v>11</v>
      </c>
      <c r="F17" s="21">
        <v>325.66000000000003</v>
      </c>
      <c r="G17" s="21">
        <f t="shared" si="0"/>
        <v>390.79200000000003</v>
      </c>
      <c r="J17" s="10"/>
    </row>
    <row r="18" spans="1:10" ht="20.25">
      <c r="A18" s="1"/>
      <c r="B18" s="6">
        <v>9</v>
      </c>
      <c r="C18" s="18">
        <v>218575</v>
      </c>
      <c r="D18" s="25" t="s">
        <v>20</v>
      </c>
      <c r="E18" s="24" t="s">
        <v>11</v>
      </c>
      <c r="F18" s="21">
        <v>472.78</v>
      </c>
      <c r="G18" s="21">
        <f t="shared" si="0"/>
        <v>567.3359999999999</v>
      </c>
      <c r="J18" s="10"/>
    </row>
    <row r="19" spans="1:10" ht="20.25">
      <c r="A19" s="1"/>
      <c r="B19" s="6">
        <v>10</v>
      </c>
      <c r="C19" s="18">
        <v>218576</v>
      </c>
      <c r="D19" s="25" t="s">
        <v>21</v>
      </c>
      <c r="E19" s="24" t="s">
        <v>11</v>
      </c>
      <c r="F19" s="21">
        <v>119.45</v>
      </c>
      <c r="G19" s="21">
        <f t="shared" si="0"/>
        <v>143.34</v>
      </c>
      <c r="J19" s="10"/>
    </row>
    <row r="20" spans="1:10" ht="20.25">
      <c r="A20" s="1"/>
      <c r="B20" s="6">
        <v>11</v>
      </c>
      <c r="C20" s="18">
        <v>218577</v>
      </c>
      <c r="D20" s="25" t="s">
        <v>22</v>
      </c>
      <c r="E20" s="24" t="s">
        <v>11</v>
      </c>
      <c r="F20" s="21">
        <v>248.96</v>
      </c>
      <c r="G20" s="21">
        <f t="shared" si="0"/>
        <v>298.75200000000001</v>
      </c>
      <c r="J20" s="10"/>
    </row>
    <row r="21" spans="1:10" ht="20.25">
      <c r="A21" s="1"/>
      <c r="B21" s="6">
        <v>12</v>
      </c>
      <c r="C21" s="18">
        <v>218578</v>
      </c>
      <c r="D21" s="25" t="s">
        <v>23</v>
      </c>
      <c r="E21" s="24" t="s">
        <v>11</v>
      </c>
      <c r="F21" s="21">
        <v>401.12</v>
      </c>
      <c r="G21" s="21">
        <f t="shared" si="0"/>
        <v>481.34399999999999</v>
      </c>
      <c r="J21" s="10"/>
    </row>
    <row r="22" spans="1:10" ht="20.25">
      <c r="A22" s="1"/>
      <c r="B22" s="6">
        <v>13</v>
      </c>
      <c r="C22" s="18">
        <v>218579</v>
      </c>
      <c r="D22" s="25" t="s">
        <v>24</v>
      </c>
      <c r="E22" s="24" t="s">
        <v>11</v>
      </c>
      <c r="F22" s="21">
        <v>305.55</v>
      </c>
      <c r="G22" s="21">
        <f t="shared" si="0"/>
        <v>366.66</v>
      </c>
      <c r="J22" s="10"/>
    </row>
    <row r="23" spans="1:10" ht="20.25">
      <c r="A23" s="1"/>
      <c r="B23" s="6">
        <v>14</v>
      </c>
      <c r="C23" s="18">
        <v>218580</v>
      </c>
      <c r="D23" s="25" t="s">
        <v>25</v>
      </c>
      <c r="E23" s="24" t="s">
        <v>11</v>
      </c>
      <c r="F23" s="21">
        <v>467.75</v>
      </c>
      <c r="G23" s="21">
        <f t="shared" si="0"/>
        <v>561.29999999999995</v>
      </c>
      <c r="J23" s="10"/>
    </row>
    <row r="24" spans="1:10" ht="52.5" customHeight="1">
      <c r="A24" s="1"/>
      <c r="B24" s="6">
        <v>15</v>
      </c>
      <c r="C24" s="18">
        <v>218581</v>
      </c>
      <c r="D24" s="25" t="s">
        <v>26</v>
      </c>
      <c r="E24" s="24" t="s">
        <v>11</v>
      </c>
      <c r="F24" s="21">
        <v>525.6</v>
      </c>
      <c r="G24" s="21">
        <f t="shared" si="0"/>
        <v>630.72</v>
      </c>
      <c r="J24" s="10"/>
    </row>
    <row r="25" spans="1:10" ht="34.5" customHeight="1">
      <c r="A25" s="1"/>
      <c r="B25" s="6">
        <v>16</v>
      </c>
      <c r="C25" s="18">
        <v>218582</v>
      </c>
      <c r="D25" s="25" t="s">
        <v>27</v>
      </c>
      <c r="E25" s="24" t="s">
        <v>11</v>
      </c>
      <c r="F25" s="21">
        <v>759.47</v>
      </c>
      <c r="G25" s="21">
        <f t="shared" si="0"/>
        <v>911.36400000000003</v>
      </c>
      <c r="J25" s="10"/>
    </row>
    <row r="26" spans="1:10" ht="40.5">
      <c r="A26" s="1"/>
      <c r="B26" s="6">
        <v>17</v>
      </c>
      <c r="C26" s="18">
        <v>218583</v>
      </c>
      <c r="D26" s="25" t="s">
        <v>28</v>
      </c>
      <c r="E26" s="24" t="s">
        <v>11</v>
      </c>
      <c r="F26" s="21">
        <v>802.24</v>
      </c>
      <c r="G26" s="21">
        <f t="shared" si="0"/>
        <v>962.68799999999999</v>
      </c>
      <c r="J26" s="10"/>
    </row>
    <row r="27" spans="1:10" ht="20.25">
      <c r="A27" s="1"/>
      <c r="B27" s="6"/>
      <c r="C27" s="18"/>
      <c r="D27" s="26" t="s">
        <v>29</v>
      </c>
      <c r="E27" s="24"/>
      <c r="F27" s="21"/>
      <c r="G27" s="21"/>
      <c r="J27" s="10"/>
    </row>
    <row r="28" spans="1:10" ht="40.5">
      <c r="A28" s="1"/>
      <c r="B28" s="6">
        <v>18</v>
      </c>
      <c r="C28" s="18">
        <v>218584</v>
      </c>
      <c r="D28" s="25" t="s">
        <v>30</v>
      </c>
      <c r="E28" s="24" t="s">
        <v>11</v>
      </c>
      <c r="F28" s="21">
        <v>1527.76</v>
      </c>
      <c r="G28" s="21">
        <f t="shared" si="0"/>
        <v>1833.3119999999999</v>
      </c>
      <c r="J28" s="10"/>
    </row>
    <row r="29" spans="1:10" ht="40.5">
      <c r="A29" s="1"/>
      <c r="B29" s="6">
        <v>19</v>
      </c>
      <c r="C29" s="18">
        <v>218585</v>
      </c>
      <c r="D29" s="25" t="s">
        <v>31</v>
      </c>
      <c r="E29" s="24" t="s">
        <v>11</v>
      </c>
      <c r="F29" s="21">
        <v>5729.09</v>
      </c>
      <c r="G29" s="21">
        <f t="shared" si="0"/>
        <v>6874.9080000000004</v>
      </c>
      <c r="J29" s="10"/>
    </row>
    <row r="30" spans="1:10" ht="40.5">
      <c r="A30" s="1"/>
      <c r="B30" s="6">
        <v>20</v>
      </c>
      <c r="C30" s="18">
        <v>218586</v>
      </c>
      <c r="D30" s="25" t="s">
        <v>32</v>
      </c>
      <c r="E30" s="24" t="s">
        <v>11</v>
      </c>
      <c r="F30" s="21">
        <v>8593.02</v>
      </c>
      <c r="G30" s="21">
        <f t="shared" si="0"/>
        <v>10311.624</v>
      </c>
      <c r="J30" s="10"/>
    </row>
    <row r="31" spans="1:10" ht="40.5">
      <c r="A31" s="1"/>
      <c r="B31" s="6">
        <v>21</v>
      </c>
      <c r="C31" s="18">
        <v>218587</v>
      </c>
      <c r="D31" s="25" t="s">
        <v>33</v>
      </c>
      <c r="E31" s="24" t="s">
        <v>11</v>
      </c>
      <c r="F31" s="21">
        <v>11457.25</v>
      </c>
      <c r="G31" s="21">
        <f t="shared" si="0"/>
        <v>13748.699999999999</v>
      </c>
      <c r="J31" s="10"/>
    </row>
    <row r="32" spans="1:10" ht="20.25">
      <c r="A32" s="1"/>
      <c r="B32" s="6">
        <v>22</v>
      </c>
      <c r="C32" s="18">
        <v>218590</v>
      </c>
      <c r="D32" s="25" t="s">
        <v>34</v>
      </c>
      <c r="E32" s="24" t="s">
        <v>11</v>
      </c>
      <c r="F32" s="21">
        <v>420</v>
      </c>
      <c r="G32" s="21">
        <f t="shared" si="0"/>
        <v>504</v>
      </c>
      <c r="J32" s="10"/>
    </row>
    <row r="33" spans="1:10" ht="20.25">
      <c r="A33" s="1"/>
      <c r="B33" s="6"/>
      <c r="C33" s="18"/>
      <c r="D33" s="26" t="s">
        <v>35</v>
      </c>
      <c r="E33" s="24"/>
      <c r="F33" s="21"/>
      <c r="G33" s="21"/>
      <c r="J33" s="10"/>
    </row>
    <row r="34" spans="1:10" ht="20.25">
      <c r="A34" s="1"/>
      <c r="B34" s="6">
        <v>23</v>
      </c>
      <c r="C34" s="18">
        <v>218611</v>
      </c>
      <c r="D34" s="25" t="s">
        <v>36</v>
      </c>
      <c r="E34" s="24" t="s">
        <v>11</v>
      </c>
      <c r="F34" s="21">
        <v>143.36000000000001</v>
      </c>
      <c r="G34" s="21">
        <f t="shared" si="0"/>
        <v>172.03200000000001</v>
      </c>
      <c r="J34" s="10"/>
    </row>
    <row r="35" spans="1:10" ht="20.25">
      <c r="A35" s="1"/>
      <c r="B35" s="6">
        <v>24</v>
      </c>
      <c r="C35" s="18">
        <v>218612</v>
      </c>
      <c r="D35" s="25" t="s">
        <v>37</v>
      </c>
      <c r="E35" s="24" t="s">
        <v>11</v>
      </c>
      <c r="F35" s="21">
        <v>182.34</v>
      </c>
      <c r="G35" s="21">
        <f t="shared" si="0"/>
        <v>218.80799999999999</v>
      </c>
      <c r="J35" s="10"/>
    </row>
    <row r="36" spans="1:10" ht="20.25">
      <c r="A36" s="1"/>
      <c r="B36" s="6">
        <v>25</v>
      </c>
      <c r="C36" s="18">
        <v>218613</v>
      </c>
      <c r="D36" s="25" t="s">
        <v>38</v>
      </c>
      <c r="E36" s="24" t="s">
        <v>11</v>
      </c>
      <c r="F36" s="21">
        <v>163.47</v>
      </c>
      <c r="G36" s="21">
        <f t="shared" si="0"/>
        <v>196.16399999999999</v>
      </c>
      <c r="J36" s="10"/>
    </row>
    <row r="37" spans="1:10" ht="20.25">
      <c r="A37" s="1"/>
      <c r="B37" s="6">
        <v>26</v>
      </c>
      <c r="C37" s="18">
        <v>218614</v>
      </c>
      <c r="D37" s="25" t="s">
        <v>39</v>
      </c>
      <c r="E37" s="24" t="s">
        <v>11</v>
      </c>
      <c r="F37" s="21">
        <v>95.57</v>
      </c>
      <c r="G37" s="21">
        <f t="shared" si="0"/>
        <v>114.68399999999998</v>
      </c>
      <c r="J37" s="10"/>
    </row>
    <row r="38" spans="1:10" ht="20.25">
      <c r="A38" s="1"/>
      <c r="B38" s="6">
        <v>27</v>
      </c>
      <c r="C38" s="18">
        <v>218615</v>
      </c>
      <c r="D38" s="25" t="s">
        <v>40</v>
      </c>
      <c r="E38" s="24" t="s">
        <v>11</v>
      </c>
      <c r="F38" s="21">
        <v>177.3</v>
      </c>
      <c r="G38" s="21">
        <f t="shared" si="0"/>
        <v>212.76000000000002</v>
      </c>
      <c r="J38" s="10"/>
    </row>
    <row r="39" spans="1:10" ht="40.5">
      <c r="A39" s="1"/>
      <c r="B39" s="6"/>
      <c r="C39" s="18"/>
      <c r="D39" s="26" t="s">
        <v>41</v>
      </c>
      <c r="E39" s="24"/>
      <c r="F39" s="21"/>
      <c r="G39" s="21"/>
      <c r="J39" s="10"/>
    </row>
    <row r="40" spans="1:10" ht="20.25">
      <c r="A40" s="1"/>
      <c r="B40" s="6">
        <v>28</v>
      </c>
      <c r="C40" s="18">
        <v>218663</v>
      </c>
      <c r="D40" s="25" t="s">
        <v>42</v>
      </c>
      <c r="E40" s="24" t="s">
        <v>11</v>
      </c>
      <c r="F40" s="21">
        <v>310.58999999999997</v>
      </c>
      <c r="G40" s="21">
        <f t="shared" si="0"/>
        <v>372.70799999999997</v>
      </c>
      <c r="J40" s="10"/>
    </row>
    <row r="41" spans="1:10" ht="20.25">
      <c r="A41" s="1"/>
      <c r="B41" s="6">
        <v>29</v>
      </c>
      <c r="C41" s="18">
        <v>218664</v>
      </c>
      <c r="D41" s="25" t="s">
        <v>43</v>
      </c>
      <c r="E41" s="24" t="s">
        <v>11</v>
      </c>
      <c r="F41" s="21">
        <v>257.77999999999997</v>
      </c>
      <c r="G41" s="21">
        <f t="shared" si="0"/>
        <v>309.33599999999996</v>
      </c>
      <c r="J41" s="10"/>
    </row>
    <row r="42" spans="1:10" ht="40.5">
      <c r="A42" s="1"/>
      <c r="B42" s="6">
        <v>30</v>
      </c>
      <c r="C42" s="18">
        <v>218665</v>
      </c>
      <c r="D42" s="25" t="s">
        <v>44</v>
      </c>
      <c r="E42" s="24" t="s">
        <v>11</v>
      </c>
      <c r="F42" s="21">
        <v>124.49</v>
      </c>
      <c r="G42" s="21">
        <f t="shared" si="0"/>
        <v>149.38799999999998</v>
      </c>
      <c r="J42" s="10"/>
    </row>
    <row r="43" spans="1:10" ht="20.25">
      <c r="A43" s="1"/>
      <c r="B43" s="6"/>
      <c r="C43" s="18"/>
      <c r="D43" s="26" t="s">
        <v>45</v>
      </c>
      <c r="E43" s="24"/>
      <c r="F43" s="21"/>
      <c r="G43" s="21"/>
      <c r="J43" s="10"/>
    </row>
    <row r="44" spans="1:10" ht="20.25">
      <c r="A44" s="1"/>
      <c r="B44" s="6"/>
      <c r="C44" s="18"/>
      <c r="D44" s="26" t="s">
        <v>46</v>
      </c>
      <c r="E44" s="24"/>
      <c r="F44" s="21"/>
      <c r="G44" s="21"/>
      <c r="J44" s="10"/>
    </row>
    <row r="45" spans="1:10" ht="20.25">
      <c r="A45" s="1"/>
      <c r="B45" s="6"/>
      <c r="C45" s="18"/>
      <c r="D45" s="26" t="s">
        <v>47</v>
      </c>
      <c r="E45" s="24"/>
      <c r="F45" s="21"/>
      <c r="G45" s="21"/>
      <c r="J45" s="10"/>
    </row>
    <row r="46" spans="1:10" ht="20.25">
      <c r="A46" s="1"/>
      <c r="B46" s="6"/>
      <c r="C46" s="18"/>
      <c r="D46" s="26" t="s">
        <v>48</v>
      </c>
      <c r="E46" s="24"/>
      <c r="F46" s="21"/>
      <c r="G46" s="21"/>
      <c r="J46" s="10"/>
    </row>
    <row r="47" spans="1:10" ht="20.25">
      <c r="A47" s="1"/>
      <c r="B47" s="6">
        <v>31</v>
      </c>
      <c r="C47" s="18">
        <v>219060</v>
      </c>
      <c r="D47" s="25" t="s">
        <v>49</v>
      </c>
      <c r="E47" s="24" t="s">
        <v>11</v>
      </c>
      <c r="F47" s="21">
        <v>91.81</v>
      </c>
      <c r="G47" s="21">
        <f t="shared" si="0"/>
        <v>110.172</v>
      </c>
      <c r="J47" s="10"/>
    </row>
    <row r="48" spans="1:10" ht="20.25">
      <c r="A48" s="1"/>
      <c r="B48" s="6">
        <v>32</v>
      </c>
      <c r="C48" s="18">
        <v>219051</v>
      </c>
      <c r="D48" s="25" t="s">
        <v>50</v>
      </c>
      <c r="E48" s="24" t="s">
        <v>11</v>
      </c>
      <c r="F48" s="21">
        <v>124.49</v>
      </c>
      <c r="G48" s="21">
        <f t="shared" si="0"/>
        <v>149.38799999999998</v>
      </c>
      <c r="J48" s="10"/>
    </row>
    <row r="49" spans="1:10" ht="20.25">
      <c r="A49" s="1"/>
      <c r="B49" s="6">
        <v>33</v>
      </c>
      <c r="C49" s="18">
        <v>219059</v>
      </c>
      <c r="D49" s="25" t="s">
        <v>51</v>
      </c>
      <c r="E49" s="24" t="s">
        <v>11</v>
      </c>
      <c r="F49" s="21">
        <v>201.2</v>
      </c>
      <c r="G49" s="21">
        <f t="shared" si="0"/>
        <v>241.43999999999997</v>
      </c>
      <c r="J49" s="10"/>
    </row>
    <row r="50" spans="1:10" ht="20.25">
      <c r="A50" s="1"/>
      <c r="B50" s="6">
        <v>34</v>
      </c>
      <c r="C50" s="18">
        <v>219058</v>
      </c>
      <c r="D50" s="25" t="s">
        <v>52</v>
      </c>
      <c r="E50" s="24" t="s">
        <v>11</v>
      </c>
      <c r="F50" s="21">
        <v>291.73</v>
      </c>
      <c r="G50" s="21">
        <f t="shared" si="0"/>
        <v>350.07600000000002</v>
      </c>
      <c r="J50" s="10"/>
    </row>
    <row r="51" spans="1:10" ht="20.25">
      <c r="A51" s="1"/>
      <c r="B51" s="6">
        <v>35</v>
      </c>
      <c r="C51" s="18">
        <v>219056</v>
      </c>
      <c r="D51" s="25" t="s">
        <v>53</v>
      </c>
      <c r="E51" s="24" t="s">
        <v>11</v>
      </c>
      <c r="F51" s="21">
        <v>325.66000000000003</v>
      </c>
      <c r="G51" s="21">
        <f t="shared" si="0"/>
        <v>390.79200000000003</v>
      </c>
      <c r="J51" s="10"/>
    </row>
    <row r="52" spans="1:10" ht="20.25">
      <c r="A52" s="1"/>
      <c r="B52" s="6">
        <v>36</v>
      </c>
      <c r="C52" s="18">
        <v>219055</v>
      </c>
      <c r="D52" s="25" t="s">
        <v>54</v>
      </c>
      <c r="E52" s="24" t="s">
        <v>11</v>
      </c>
      <c r="F52" s="21">
        <v>401.12</v>
      </c>
      <c r="G52" s="21">
        <f t="shared" si="0"/>
        <v>481.34399999999999</v>
      </c>
      <c r="J52" s="10"/>
    </row>
    <row r="53" spans="1:10" ht="20.25">
      <c r="A53" s="1"/>
      <c r="B53" s="6">
        <v>37</v>
      </c>
      <c r="C53" s="18">
        <v>219054</v>
      </c>
      <c r="D53" s="25" t="s">
        <v>55</v>
      </c>
      <c r="E53" s="24" t="s">
        <v>11</v>
      </c>
      <c r="F53" s="21">
        <v>491.66</v>
      </c>
      <c r="G53" s="21">
        <f t="shared" si="0"/>
        <v>589.99199999999996</v>
      </c>
      <c r="J53" s="10"/>
    </row>
    <row r="54" spans="1:10" ht="20.25">
      <c r="A54" s="1"/>
      <c r="B54" s="6">
        <v>38</v>
      </c>
      <c r="C54" s="18">
        <v>219053</v>
      </c>
      <c r="D54" s="25" t="s">
        <v>56</v>
      </c>
      <c r="E54" s="24" t="s">
        <v>11</v>
      </c>
      <c r="F54" s="21">
        <v>525.6</v>
      </c>
      <c r="G54" s="21">
        <f t="shared" si="0"/>
        <v>630.72</v>
      </c>
      <c r="J54" s="10"/>
    </row>
    <row r="55" spans="1:10" ht="20.25">
      <c r="A55" s="1"/>
      <c r="B55" s="6">
        <v>39</v>
      </c>
      <c r="C55" s="18">
        <v>219179</v>
      </c>
      <c r="D55" s="25" t="s">
        <v>57</v>
      </c>
      <c r="E55" s="24" t="s">
        <v>11</v>
      </c>
      <c r="F55" s="21">
        <v>602.29999999999995</v>
      </c>
      <c r="G55" s="21">
        <f t="shared" si="0"/>
        <v>722.75999999999988</v>
      </c>
      <c r="J55" s="10"/>
    </row>
    <row r="56" spans="1:10" ht="20.25">
      <c r="A56" s="1"/>
      <c r="B56" s="6"/>
      <c r="C56" s="18"/>
      <c r="D56" s="26" t="s">
        <v>58</v>
      </c>
      <c r="E56" s="24"/>
      <c r="F56" s="21"/>
      <c r="G56" s="21"/>
      <c r="J56" s="10"/>
    </row>
    <row r="57" spans="1:10" ht="20.25">
      <c r="A57" s="1"/>
      <c r="B57" s="6">
        <v>40</v>
      </c>
      <c r="C57" s="18">
        <v>219050</v>
      </c>
      <c r="D57" s="25" t="s">
        <v>49</v>
      </c>
      <c r="E57" s="24" t="s">
        <v>11</v>
      </c>
      <c r="F57" s="21">
        <v>91.81</v>
      </c>
      <c r="G57" s="21">
        <f t="shared" si="0"/>
        <v>110.172</v>
      </c>
      <c r="J57" s="10"/>
    </row>
    <row r="58" spans="1:10" ht="20.25">
      <c r="A58" s="1"/>
      <c r="B58" s="6">
        <v>41</v>
      </c>
      <c r="C58" s="18">
        <v>219044</v>
      </c>
      <c r="D58" s="25" t="s">
        <v>50</v>
      </c>
      <c r="E58" s="24" t="s">
        <v>11</v>
      </c>
      <c r="F58" s="21">
        <v>124.49</v>
      </c>
      <c r="G58" s="21">
        <f t="shared" si="0"/>
        <v>149.38799999999998</v>
      </c>
      <c r="J58" s="10"/>
    </row>
    <row r="59" spans="1:10" ht="20.25">
      <c r="A59" s="1"/>
      <c r="B59" s="6">
        <v>42</v>
      </c>
      <c r="C59" s="18">
        <v>219048</v>
      </c>
      <c r="D59" s="25" t="s">
        <v>51</v>
      </c>
      <c r="E59" s="24" t="s">
        <v>11</v>
      </c>
      <c r="F59" s="21">
        <v>201.2</v>
      </c>
      <c r="G59" s="21">
        <f t="shared" si="0"/>
        <v>241.43999999999997</v>
      </c>
      <c r="J59" s="10"/>
    </row>
    <row r="60" spans="1:10" ht="20.25">
      <c r="A60" s="1"/>
      <c r="B60" s="6">
        <v>43</v>
      </c>
      <c r="C60" s="18">
        <v>219043</v>
      </c>
      <c r="D60" s="25" t="s">
        <v>52</v>
      </c>
      <c r="E60" s="24" t="s">
        <v>11</v>
      </c>
      <c r="F60" s="21">
        <v>291.73</v>
      </c>
      <c r="G60" s="21">
        <f t="shared" si="0"/>
        <v>350.07600000000002</v>
      </c>
      <c r="J60" s="10"/>
    </row>
    <row r="61" spans="1:10" ht="20.25">
      <c r="A61" s="1"/>
      <c r="B61" s="6">
        <v>44</v>
      </c>
      <c r="C61" s="18">
        <v>219042</v>
      </c>
      <c r="D61" s="25" t="s">
        <v>53</v>
      </c>
      <c r="E61" s="24" t="s">
        <v>11</v>
      </c>
      <c r="F61" s="21">
        <v>325.66000000000003</v>
      </c>
      <c r="G61" s="21">
        <f t="shared" si="0"/>
        <v>390.79200000000003</v>
      </c>
      <c r="J61" s="10"/>
    </row>
    <row r="62" spans="1:10" ht="20.25">
      <c r="A62" s="1"/>
      <c r="B62" s="6">
        <v>45</v>
      </c>
      <c r="C62" s="18">
        <v>219045</v>
      </c>
      <c r="D62" s="25" t="s">
        <v>54</v>
      </c>
      <c r="E62" s="24" t="s">
        <v>11</v>
      </c>
      <c r="F62" s="21">
        <v>401.12</v>
      </c>
      <c r="G62" s="21">
        <f t="shared" si="0"/>
        <v>481.34399999999999</v>
      </c>
      <c r="J62" s="10"/>
    </row>
    <row r="63" spans="1:10" ht="20.25">
      <c r="A63" s="1"/>
      <c r="B63" s="6">
        <v>46</v>
      </c>
      <c r="C63" s="18">
        <v>219046</v>
      </c>
      <c r="D63" s="25" t="s">
        <v>55</v>
      </c>
      <c r="E63" s="24" t="s">
        <v>11</v>
      </c>
      <c r="F63" s="21">
        <v>491.66</v>
      </c>
      <c r="G63" s="21">
        <f t="shared" si="0"/>
        <v>589.99199999999996</v>
      </c>
      <c r="J63" s="10"/>
    </row>
    <row r="64" spans="1:10" ht="20.25">
      <c r="A64" s="1"/>
      <c r="B64" s="6">
        <v>47</v>
      </c>
      <c r="C64" s="18">
        <v>219047</v>
      </c>
      <c r="D64" s="25" t="s">
        <v>56</v>
      </c>
      <c r="E64" s="24" t="s">
        <v>11</v>
      </c>
      <c r="F64" s="21">
        <v>525.6</v>
      </c>
      <c r="G64" s="21">
        <f t="shared" si="0"/>
        <v>630.72</v>
      </c>
      <c r="J64" s="10"/>
    </row>
    <row r="65" spans="1:10" ht="20.25">
      <c r="A65" s="1"/>
      <c r="B65" s="6">
        <v>48</v>
      </c>
      <c r="C65" s="18">
        <v>219049</v>
      </c>
      <c r="D65" s="25" t="s">
        <v>57</v>
      </c>
      <c r="E65" s="24" t="s">
        <v>11</v>
      </c>
      <c r="F65" s="21">
        <v>602.29999999999995</v>
      </c>
      <c r="G65" s="21">
        <f t="shared" si="0"/>
        <v>722.75999999999988</v>
      </c>
      <c r="J65" s="10"/>
    </row>
    <row r="66" spans="1:10" ht="20.25">
      <c r="A66" s="1"/>
      <c r="B66" s="6"/>
      <c r="C66" s="18"/>
      <c r="D66" s="26" t="s">
        <v>59</v>
      </c>
      <c r="E66" s="24"/>
      <c r="F66" s="21"/>
      <c r="G66" s="21"/>
      <c r="J66" s="10"/>
    </row>
    <row r="67" spans="1:10" ht="40.5">
      <c r="A67" s="1"/>
      <c r="B67" s="6">
        <v>49</v>
      </c>
      <c r="C67" s="18">
        <v>218676</v>
      </c>
      <c r="D67" s="25" t="s">
        <v>60</v>
      </c>
      <c r="E67" s="24" t="s">
        <v>11</v>
      </c>
      <c r="F67" s="21">
        <v>31.44</v>
      </c>
      <c r="G67" s="21">
        <f t="shared" si="0"/>
        <v>37.728000000000002</v>
      </c>
      <c r="J67" s="10"/>
    </row>
    <row r="68" spans="1:10" ht="40.5">
      <c r="A68" s="1"/>
      <c r="B68" s="6">
        <v>50</v>
      </c>
      <c r="C68" s="18">
        <v>218677</v>
      </c>
      <c r="D68" s="25" t="s">
        <v>61</v>
      </c>
      <c r="E68" s="24" t="s">
        <v>11</v>
      </c>
      <c r="F68" s="21">
        <v>31.44</v>
      </c>
      <c r="G68" s="21">
        <f t="shared" si="0"/>
        <v>37.728000000000002</v>
      </c>
      <c r="J68" s="10"/>
    </row>
    <row r="69" spans="1:10" ht="40.5">
      <c r="A69" s="1"/>
      <c r="B69" s="6">
        <v>51</v>
      </c>
      <c r="C69" s="18">
        <v>218678</v>
      </c>
      <c r="D69" s="25" t="s">
        <v>62</v>
      </c>
      <c r="E69" s="24" t="s">
        <v>11</v>
      </c>
      <c r="F69" s="21">
        <v>31.44</v>
      </c>
      <c r="G69" s="21">
        <f t="shared" si="0"/>
        <v>37.728000000000002</v>
      </c>
      <c r="J69" s="10"/>
    </row>
    <row r="70" spans="1:10" ht="20.25">
      <c r="A70" s="1"/>
      <c r="B70" s="6"/>
      <c r="C70" s="18"/>
      <c r="D70" s="26" t="s">
        <v>63</v>
      </c>
      <c r="E70" s="24"/>
      <c r="F70" s="21"/>
      <c r="G70" s="21"/>
      <c r="J70" s="10"/>
    </row>
    <row r="71" spans="1:10" ht="20.25">
      <c r="A71" s="1"/>
      <c r="B71" s="6">
        <v>52</v>
      </c>
      <c r="C71" s="18">
        <v>220523</v>
      </c>
      <c r="D71" s="25" t="s">
        <v>64</v>
      </c>
      <c r="E71" s="24" t="s">
        <v>11</v>
      </c>
      <c r="F71" s="21">
        <v>52.81</v>
      </c>
      <c r="G71" s="21">
        <f t="shared" si="0"/>
        <v>63.372</v>
      </c>
      <c r="J71" s="10"/>
    </row>
    <row r="72" spans="1:10" ht="20.25">
      <c r="A72" s="1"/>
      <c r="B72" s="6">
        <v>53</v>
      </c>
      <c r="C72" s="18">
        <v>220529</v>
      </c>
      <c r="D72" s="25" t="s">
        <v>65</v>
      </c>
      <c r="E72" s="24" t="s">
        <v>11</v>
      </c>
      <c r="F72" s="21">
        <v>67.900000000000006</v>
      </c>
      <c r="G72" s="21">
        <f t="shared" si="0"/>
        <v>81.48</v>
      </c>
      <c r="J72" s="10"/>
    </row>
    <row r="73" spans="1:10" ht="20.25">
      <c r="A73" s="1"/>
      <c r="B73" s="6">
        <v>54</v>
      </c>
      <c r="C73" s="18">
        <v>220527</v>
      </c>
      <c r="D73" s="25" t="s">
        <v>66</v>
      </c>
      <c r="E73" s="24" t="s">
        <v>11</v>
      </c>
      <c r="F73" s="21">
        <v>95.57</v>
      </c>
      <c r="G73" s="21">
        <f t="shared" si="0"/>
        <v>114.68399999999998</v>
      </c>
      <c r="J73" s="10"/>
    </row>
    <row r="74" spans="1:10" ht="20.25">
      <c r="A74" s="1"/>
      <c r="B74" s="6">
        <v>55</v>
      </c>
      <c r="C74" s="18">
        <v>220528</v>
      </c>
      <c r="D74" s="25" t="s">
        <v>67</v>
      </c>
      <c r="E74" s="24" t="s">
        <v>11</v>
      </c>
      <c r="F74" s="21">
        <v>148.37</v>
      </c>
      <c r="G74" s="21">
        <f t="shared" ref="G74:G134" si="1">F74*1.2</f>
        <v>178.04400000000001</v>
      </c>
      <c r="J74" s="10"/>
    </row>
    <row r="75" spans="1:10" ht="20.25">
      <c r="A75" s="1"/>
      <c r="B75" s="6">
        <v>56</v>
      </c>
      <c r="C75" s="18">
        <v>220526</v>
      </c>
      <c r="D75" s="25" t="s">
        <v>68</v>
      </c>
      <c r="E75" s="24" t="s">
        <v>11</v>
      </c>
      <c r="F75" s="21">
        <v>163.47</v>
      </c>
      <c r="G75" s="21">
        <f t="shared" si="1"/>
        <v>196.16399999999999</v>
      </c>
      <c r="J75" s="10"/>
    </row>
    <row r="76" spans="1:10" ht="20.25">
      <c r="A76" s="1"/>
      <c r="B76" s="6">
        <v>57</v>
      </c>
      <c r="C76" s="18">
        <v>220524</v>
      </c>
      <c r="D76" s="25" t="s">
        <v>69</v>
      </c>
      <c r="E76" s="24" t="s">
        <v>11</v>
      </c>
      <c r="F76" s="21">
        <v>191.12</v>
      </c>
      <c r="G76" s="21">
        <f t="shared" si="1"/>
        <v>229.34399999999999</v>
      </c>
      <c r="J76" s="10"/>
    </row>
    <row r="77" spans="1:10" ht="20.25">
      <c r="A77" s="1"/>
      <c r="B77" s="6">
        <v>58</v>
      </c>
      <c r="C77" s="18">
        <v>220525</v>
      </c>
      <c r="D77" s="25" t="s">
        <v>70</v>
      </c>
      <c r="E77" s="24" t="s">
        <v>11</v>
      </c>
      <c r="F77" s="21">
        <v>243.94</v>
      </c>
      <c r="G77" s="21">
        <f t="shared" si="1"/>
        <v>292.72800000000001</v>
      </c>
      <c r="J77" s="10"/>
    </row>
    <row r="78" spans="1:10" ht="20.25">
      <c r="A78" s="1"/>
      <c r="B78" s="6">
        <v>59</v>
      </c>
      <c r="C78" s="18">
        <v>220521</v>
      </c>
      <c r="D78" s="25" t="s">
        <v>71</v>
      </c>
      <c r="E78" s="24" t="s">
        <v>11</v>
      </c>
      <c r="F78" s="21">
        <v>257.77999999999997</v>
      </c>
      <c r="G78" s="21">
        <f t="shared" si="1"/>
        <v>309.33599999999996</v>
      </c>
      <c r="J78" s="10"/>
    </row>
    <row r="79" spans="1:10" ht="20.25">
      <c r="A79" s="1"/>
      <c r="B79" s="6">
        <v>60</v>
      </c>
      <c r="C79" s="18">
        <v>220522</v>
      </c>
      <c r="D79" s="25" t="s">
        <v>72</v>
      </c>
      <c r="E79" s="24" t="s">
        <v>11</v>
      </c>
      <c r="F79" s="21">
        <v>286.69</v>
      </c>
      <c r="G79" s="21">
        <f t="shared" si="1"/>
        <v>344.02799999999996</v>
      </c>
      <c r="J79" s="10"/>
    </row>
    <row r="80" spans="1:10" ht="20.25">
      <c r="A80" s="1"/>
      <c r="B80" s="6"/>
      <c r="C80" s="18"/>
      <c r="D80" s="26" t="s">
        <v>73</v>
      </c>
      <c r="E80" s="24"/>
      <c r="F80" s="21"/>
      <c r="G80" s="21"/>
      <c r="J80" s="10"/>
    </row>
    <row r="81" spans="1:10" ht="40.5">
      <c r="A81" s="1"/>
      <c r="B81" s="6"/>
      <c r="C81" s="18"/>
      <c r="D81" s="26" t="s">
        <v>74</v>
      </c>
      <c r="E81" s="24"/>
      <c r="F81" s="21"/>
      <c r="G81" s="21"/>
      <c r="J81" s="10"/>
    </row>
    <row r="82" spans="1:10" ht="40.5">
      <c r="A82" s="1"/>
      <c r="B82" s="6">
        <v>61</v>
      </c>
      <c r="C82" s="18">
        <v>218604</v>
      </c>
      <c r="D82" s="25" t="s">
        <v>75</v>
      </c>
      <c r="E82" s="24" t="s">
        <v>11</v>
      </c>
      <c r="F82" s="21">
        <v>23.87</v>
      </c>
      <c r="G82" s="21">
        <f t="shared" si="1"/>
        <v>28.644000000000002</v>
      </c>
      <c r="J82" s="10"/>
    </row>
    <row r="83" spans="1:10" ht="40.5">
      <c r="A83" s="1"/>
      <c r="B83" s="6">
        <v>62</v>
      </c>
      <c r="C83" s="18">
        <v>218605</v>
      </c>
      <c r="D83" s="25" t="s">
        <v>76</v>
      </c>
      <c r="E83" s="24" t="s">
        <v>11</v>
      </c>
      <c r="F83" s="21">
        <v>23.87</v>
      </c>
      <c r="G83" s="21">
        <f t="shared" si="1"/>
        <v>28.644000000000002</v>
      </c>
      <c r="J83" s="10"/>
    </row>
    <row r="84" spans="1:10" ht="40.5">
      <c r="A84" s="1"/>
      <c r="B84" s="6"/>
      <c r="C84" s="18"/>
      <c r="D84" s="26" t="s">
        <v>77</v>
      </c>
      <c r="E84" s="24"/>
      <c r="F84" s="21"/>
      <c r="G84" s="21"/>
      <c r="J84" s="10"/>
    </row>
    <row r="85" spans="1:10" ht="40.5">
      <c r="A85" s="1"/>
      <c r="B85" s="6">
        <v>63</v>
      </c>
      <c r="C85" s="18">
        <v>227561</v>
      </c>
      <c r="D85" s="25" t="s">
        <v>75</v>
      </c>
      <c r="E85" s="24" t="s">
        <v>11</v>
      </c>
      <c r="F85" s="21">
        <v>23.87</v>
      </c>
      <c r="G85" s="21">
        <f t="shared" si="1"/>
        <v>28.644000000000002</v>
      </c>
      <c r="J85" s="10"/>
    </row>
    <row r="86" spans="1:10" ht="40.5">
      <c r="A86" s="1"/>
      <c r="B86" s="6">
        <v>64</v>
      </c>
      <c r="C86" s="18">
        <v>227560</v>
      </c>
      <c r="D86" s="25" t="s">
        <v>76</v>
      </c>
      <c r="E86" s="24" t="s">
        <v>11</v>
      </c>
      <c r="F86" s="21">
        <v>23.87</v>
      </c>
      <c r="G86" s="21">
        <f t="shared" si="1"/>
        <v>28.644000000000002</v>
      </c>
      <c r="J86" s="10"/>
    </row>
    <row r="87" spans="1:10" ht="20.25">
      <c r="A87" s="1"/>
      <c r="B87" s="6"/>
      <c r="C87" s="18"/>
      <c r="D87" s="26" t="s">
        <v>78</v>
      </c>
      <c r="E87" s="24"/>
      <c r="F87" s="21"/>
      <c r="G87" s="21"/>
      <c r="J87" s="10"/>
    </row>
    <row r="88" spans="1:10" ht="40.5">
      <c r="A88" s="1"/>
      <c r="B88" s="6">
        <v>65</v>
      </c>
      <c r="C88" s="18">
        <v>218623</v>
      </c>
      <c r="D88" s="25" t="s">
        <v>79</v>
      </c>
      <c r="E88" s="24" t="s">
        <v>11</v>
      </c>
      <c r="F88" s="21">
        <v>23.87</v>
      </c>
      <c r="G88" s="21">
        <f t="shared" si="1"/>
        <v>28.644000000000002</v>
      </c>
      <c r="J88" s="10"/>
    </row>
    <row r="89" spans="1:10" ht="40.5">
      <c r="A89" s="1"/>
      <c r="B89" s="6">
        <v>66</v>
      </c>
      <c r="C89" s="18">
        <v>218624</v>
      </c>
      <c r="D89" s="25" t="s">
        <v>80</v>
      </c>
      <c r="E89" s="24" t="s">
        <v>11</v>
      </c>
      <c r="F89" s="21">
        <v>23.87</v>
      </c>
      <c r="G89" s="21">
        <f t="shared" si="1"/>
        <v>28.644000000000002</v>
      </c>
      <c r="J89" s="10"/>
    </row>
    <row r="90" spans="1:10" ht="20.25">
      <c r="A90" s="1"/>
      <c r="B90" s="6"/>
      <c r="C90" s="18"/>
      <c r="D90" s="26" t="s">
        <v>81</v>
      </c>
      <c r="E90" s="24"/>
      <c r="F90" s="21"/>
      <c r="G90" s="21"/>
      <c r="J90" s="10"/>
    </row>
    <row r="91" spans="1:10" ht="40.5">
      <c r="A91" s="1"/>
      <c r="B91" s="6"/>
      <c r="C91" s="18"/>
      <c r="D91" s="26" t="s">
        <v>82</v>
      </c>
      <c r="E91" s="24"/>
      <c r="F91" s="21"/>
      <c r="G91" s="21"/>
      <c r="J91" s="10"/>
    </row>
    <row r="92" spans="1:10" ht="20.25">
      <c r="A92" s="1"/>
      <c r="B92" s="6">
        <v>67</v>
      </c>
      <c r="C92" s="18">
        <v>218606</v>
      </c>
      <c r="D92" s="25" t="s">
        <v>83</v>
      </c>
      <c r="E92" s="24" t="s">
        <v>11</v>
      </c>
      <c r="F92" s="21">
        <v>124.49</v>
      </c>
      <c r="G92" s="21">
        <f t="shared" si="1"/>
        <v>149.38799999999998</v>
      </c>
      <c r="J92" s="10"/>
    </row>
    <row r="93" spans="1:10" ht="20.25">
      <c r="A93" s="1"/>
      <c r="B93" s="6">
        <v>68</v>
      </c>
      <c r="C93" s="18">
        <v>218607</v>
      </c>
      <c r="D93" s="25" t="s">
        <v>84</v>
      </c>
      <c r="E93" s="24" t="s">
        <v>11</v>
      </c>
      <c r="F93" s="21">
        <v>23.87</v>
      </c>
      <c r="G93" s="21">
        <f t="shared" si="1"/>
        <v>28.644000000000002</v>
      </c>
      <c r="J93" s="10"/>
    </row>
    <row r="94" spans="1:10" ht="40.5">
      <c r="A94" s="1"/>
      <c r="B94" s="6"/>
      <c r="C94" s="18"/>
      <c r="D94" s="26" t="s">
        <v>85</v>
      </c>
      <c r="E94" s="24"/>
      <c r="F94" s="21"/>
      <c r="G94" s="21"/>
      <c r="J94" s="10"/>
    </row>
    <row r="95" spans="1:10" ht="20.25">
      <c r="A95" s="1"/>
      <c r="B95" s="6"/>
      <c r="C95" s="18"/>
      <c r="D95" s="26" t="s">
        <v>86</v>
      </c>
      <c r="E95" s="24"/>
      <c r="F95" s="21"/>
      <c r="G95" s="21"/>
      <c r="J95" s="10"/>
    </row>
    <row r="96" spans="1:10" ht="40.5">
      <c r="A96" s="1"/>
      <c r="B96" s="6">
        <v>69</v>
      </c>
      <c r="C96" s="18">
        <v>218608</v>
      </c>
      <c r="D96" s="25" t="s">
        <v>87</v>
      </c>
      <c r="E96" s="24" t="s">
        <v>11</v>
      </c>
      <c r="F96" s="21">
        <v>46.53</v>
      </c>
      <c r="G96" s="21">
        <f t="shared" si="1"/>
        <v>55.835999999999999</v>
      </c>
      <c r="J96" s="10"/>
    </row>
    <row r="97" spans="1:10" ht="40.5">
      <c r="A97" s="1"/>
      <c r="B97" s="6">
        <v>70</v>
      </c>
      <c r="C97" s="18">
        <v>218609</v>
      </c>
      <c r="D97" s="25" t="s">
        <v>88</v>
      </c>
      <c r="E97" s="24" t="s">
        <v>11</v>
      </c>
      <c r="F97" s="21">
        <v>46.53</v>
      </c>
      <c r="G97" s="21">
        <f t="shared" si="1"/>
        <v>55.835999999999999</v>
      </c>
      <c r="J97" s="10"/>
    </row>
    <row r="98" spans="1:10" ht="20.25">
      <c r="A98" s="1"/>
      <c r="B98" s="6"/>
      <c r="C98" s="18"/>
      <c r="D98" s="26" t="s">
        <v>89</v>
      </c>
      <c r="E98" s="24"/>
      <c r="F98" s="21"/>
      <c r="G98" s="21"/>
      <c r="J98" s="10"/>
    </row>
    <row r="99" spans="1:10" ht="20.25">
      <c r="A99" s="1"/>
      <c r="B99" s="6"/>
      <c r="C99" s="18"/>
      <c r="D99" s="26" t="s">
        <v>90</v>
      </c>
      <c r="E99" s="24"/>
      <c r="F99" s="21"/>
      <c r="G99" s="21"/>
      <c r="J99" s="10"/>
    </row>
    <row r="100" spans="1:10" ht="20.25">
      <c r="A100" s="1"/>
      <c r="B100" s="6">
        <v>71</v>
      </c>
      <c r="C100" s="18">
        <v>218616</v>
      </c>
      <c r="D100" s="25" t="s">
        <v>91</v>
      </c>
      <c r="E100" s="24" t="s">
        <v>11</v>
      </c>
      <c r="F100" s="21">
        <v>254</v>
      </c>
      <c r="G100" s="21">
        <f t="shared" si="1"/>
        <v>304.8</v>
      </c>
      <c r="J100" s="10"/>
    </row>
    <row r="101" spans="1:10" ht="20.25">
      <c r="A101" s="1"/>
      <c r="B101" s="6">
        <v>72</v>
      </c>
      <c r="C101" s="18">
        <v>218617</v>
      </c>
      <c r="D101" s="25" t="s">
        <v>92</v>
      </c>
      <c r="E101" s="24" t="s">
        <v>11</v>
      </c>
      <c r="F101" s="21">
        <v>143.36000000000001</v>
      </c>
      <c r="G101" s="21">
        <f t="shared" si="1"/>
        <v>172.03200000000001</v>
      </c>
      <c r="J101" s="10"/>
    </row>
    <row r="102" spans="1:10" ht="20.25">
      <c r="A102" s="1"/>
      <c r="B102" s="6">
        <v>73</v>
      </c>
      <c r="C102" s="18">
        <v>218618</v>
      </c>
      <c r="D102" s="25" t="s">
        <v>93</v>
      </c>
      <c r="E102" s="24" t="s">
        <v>11</v>
      </c>
      <c r="F102" s="21">
        <v>44.01</v>
      </c>
      <c r="G102" s="21">
        <f t="shared" si="1"/>
        <v>52.811999999999998</v>
      </c>
      <c r="J102" s="10"/>
    </row>
    <row r="103" spans="1:10" ht="40.5">
      <c r="A103" s="1"/>
      <c r="B103" s="6"/>
      <c r="C103" s="18"/>
      <c r="D103" s="26" t="s">
        <v>94</v>
      </c>
      <c r="E103" s="24"/>
      <c r="F103" s="21"/>
      <c r="G103" s="21"/>
      <c r="J103" s="10"/>
    </row>
    <row r="104" spans="1:10" ht="20.25">
      <c r="A104" s="1"/>
      <c r="B104" s="6">
        <v>74</v>
      </c>
      <c r="C104" s="18">
        <v>220246</v>
      </c>
      <c r="D104" s="25" t="s">
        <v>95</v>
      </c>
      <c r="E104" s="24" t="s">
        <v>11</v>
      </c>
      <c r="F104" s="21">
        <v>20.11</v>
      </c>
      <c r="G104" s="21">
        <f t="shared" si="1"/>
        <v>24.131999999999998</v>
      </c>
      <c r="J104" s="10"/>
    </row>
    <row r="105" spans="1:10" ht="40.5">
      <c r="A105" s="1"/>
      <c r="B105" s="6"/>
      <c r="C105" s="18"/>
      <c r="D105" s="26" t="s">
        <v>96</v>
      </c>
      <c r="E105" s="24"/>
      <c r="F105" s="21"/>
      <c r="G105" s="21"/>
      <c r="J105" s="10"/>
    </row>
    <row r="106" spans="1:10" ht="20.25">
      <c r="A106" s="1"/>
      <c r="B106" s="6">
        <v>75</v>
      </c>
      <c r="C106" s="18">
        <v>218647</v>
      </c>
      <c r="D106" s="25" t="s">
        <v>97</v>
      </c>
      <c r="E106" s="24" t="s">
        <v>11</v>
      </c>
      <c r="F106" s="21">
        <v>1017.25</v>
      </c>
      <c r="G106" s="21">
        <f t="shared" si="1"/>
        <v>1220.7</v>
      </c>
      <c r="J106" s="10"/>
    </row>
    <row r="107" spans="1:10" ht="20.25">
      <c r="A107" s="1"/>
      <c r="B107" s="6">
        <v>76</v>
      </c>
      <c r="C107" s="18">
        <v>218648</v>
      </c>
      <c r="D107" s="25" t="s">
        <v>98</v>
      </c>
      <c r="E107" s="24" t="s">
        <v>11</v>
      </c>
      <c r="F107" s="21">
        <v>1160.6099999999999</v>
      </c>
      <c r="G107" s="21">
        <f t="shared" si="1"/>
        <v>1392.7319999999997</v>
      </c>
      <c r="J107" s="10"/>
    </row>
    <row r="108" spans="1:10" ht="20.25">
      <c r="A108" s="1"/>
      <c r="B108" s="6">
        <v>77</v>
      </c>
      <c r="C108" s="18">
        <v>218649</v>
      </c>
      <c r="D108" s="25" t="s">
        <v>99</v>
      </c>
      <c r="E108" s="24" t="s">
        <v>11</v>
      </c>
      <c r="F108" s="21">
        <v>629.97</v>
      </c>
      <c r="G108" s="21">
        <f t="shared" si="1"/>
        <v>755.96400000000006</v>
      </c>
      <c r="J108" s="10"/>
    </row>
    <row r="109" spans="1:10" ht="20.25">
      <c r="A109" s="1"/>
      <c r="B109" s="6">
        <v>78</v>
      </c>
      <c r="C109" s="18">
        <v>218650</v>
      </c>
      <c r="D109" s="25" t="s">
        <v>100</v>
      </c>
      <c r="E109" s="24" t="s">
        <v>11</v>
      </c>
      <c r="F109" s="21">
        <v>653.86</v>
      </c>
      <c r="G109" s="21">
        <f t="shared" si="1"/>
        <v>784.63199999999995</v>
      </c>
      <c r="J109" s="10"/>
    </row>
    <row r="110" spans="1:10" ht="20.25">
      <c r="A110" s="1"/>
      <c r="B110" s="6">
        <v>79</v>
      </c>
      <c r="C110" s="18">
        <v>218651</v>
      </c>
      <c r="D110" s="25" t="s">
        <v>101</v>
      </c>
      <c r="E110" s="24" t="s">
        <v>11</v>
      </c>
      <c r="F110" s="21">
        <v>749.44</v>
      </c>
      <c r="G110" s="21">
        <f t="shared" si="1"/>
        <v>899.32800000000009</v>
      </c>
      <c r="J110" s="10"/>
    </row>
    <row r="111" spans="1:10" ht="20.25">
      <c r="A111" s="1"/>
      <c r="B111" s="6"/>
      <c r="C111" s="18"/>
      <c r="D111" s="26" t="s">
        <v>102</v>
      </c>
      <c r="E111" s="24"/>
      <c r="F111" s="21"/>
      <c r="G111" s="21"/>
      <c r="J111" s="10"/>
    </row>
    <row r="112" spans="1:10" ht="20.25">
      <c r="A112" s="1"/>
      <c r="B112" s="6">
        <v>80</v>
      </c>
      <c r="C112" s="18">
        <v>218619</v>
      </c>
      <c r="D112" s="25" t="s">
        <v>103</v>
      </c>
      <c r="E112" s="24" t="s">
        <v>11</v>
      </c>
      <c r="F112" s="21">
        <v>182.34</v>
      </c>
      <c r="G112" s="21">
        <f t="shared" si="1"/>
        <v>218.80799999999999</v>
      </c>
      <c r="J112" s="10"/>
    </row>
    <row r="113" spans="1:10" ht="20.25">
      <c r="A113" s="1"/>
      <c r="B113" s="6">
        <v>81</v>
      </c>
      <c r="C113" s="18">
        <v>218620</v>
      </c>
      <c r="D113" s="25" t="s">
        <v>104</v>
      </c>
      <c r="E113" s="24" t="s">
        <v>11</v>
      </c>
      <c r="F113" s="21">
        <v>153.41</v>
      </c>
      <c r="G113" s="21">
        <f t="shared" si="1"/>
        <v>184.09199999999998</v>
      </c>
      <c r="J113" s="10"/>
    </row>
    <row r="114" spans="1:10" ht="20.25">
      <c r="A114" s="1"/>
      <c r="B114" s="6"/>
      <c r="C114" s="18"/>
      <c r="D114" s="26" t="s">
        <v>105</v>
      </c>
      <c r="E114" s="24"/>
      <c r="F114" s="21"/>
      <c r="G114" s="21"/>
      <c r="J114" s="10"/>
    </row>
    <row r="115" spans="1:10" ht="40.5">
      <c r="A115" s="1"/>
      <c r="B115" s="6">
        <v>82</v>
      </c>
      <c r="C115" s="18">
        <v>218621</v>
      </c>
      <c r="D115" s="25" t="s">
        <v>106</v>
      </c>
      <c r="E115" s="24" t="s">
        <v>11</v>
      </c>
      <c r="F115" s="21">
        <v>477.82</v>
      </c>
      <c r="G115" s="21">
        <f t="shared" si="1"/>
        <v>573.38400000000001</v>
      </c>
      <c r="J115" s="10"/>
    </row>
    <row r="116" spans="1:10" ht="20.25">
      <c r="A116" s="1"/>
      <c r="B116" s="6">
        <v>83</v>
      </c>
      <c r="C116" s="18">
        <v>218622</v>
      </c>
      <c r="D116" s="25" t="s">
        <v>107</v>
      </c>
      <c r="E116" s="24" t="s">
        <v>11</v>
      </c>
      <c r="F116" s="21">
        <v>1241.07</v>
      </c>
      <c r="G116" s="21">
        <f t="shared" si="1"/>
        <v>1489.2839999999999</v>
      </c>
      <c r="J116" s="10"/>
    </row>
    <row r="117" spans="1:10" ht="20.25">
      <c r="A117" s="1"/>
      <c r="B117" s="6">
        <v>84</v>
      </c>
      <c r="C117" s="18">
        <v>218652</v>
      </c>
      <c r="D117" s="25" t="s">
        <v>108</v>
      </c>
      <c r="E117" s="24" t="s">
        <v>11</v>
      </c>
      <c r="F117" s="21">
        <v>392.32</v>
      </c>
      <c r="G117" s="21">
        <f t="shared" si="1"/>
        <v>470.78399999999999</v>
      </c>
      <c r="J117" s="10"/>
    </row>
    <row r="118" spans="1:10" ht="60.75">
      <c r="A118" s="1"/>
      <c r="B118" s="6"/>
      <c r="C118" s="18"/>
      <c r="D118" s="26" t="s">
        <v>109</v>
      </c>
      <c r="E118" s="24"/>
      <c r="F118" s="21"/>
      <c r="G118" s="21"/>
      <c r="J118" s="10"/>
    </row>
    <row r="119" spans="1:10" ht="20.25">
      <c r="A119" s="1"/>
      <c r="B119" s="6"/>
      <c r="C119" s="18"/>
      <c r="D119" s="26" t="s">
        <v>110</v>
      </c>
      <c r="E119" s="24"/>
      <c r="F119" s="21"/>
      <c r="G119" s="21"/>
      <c r="J119" s="10"/>
    </row>
    <row r="120" spans="1:10" ht="20.25">
      <c r="A120" s="1"/>
      <c r="B120" s="6">
        <v>85</v>
      </c>
      <c r="C120" s="18">
        <v>218653</v>
      </c>
      <c r="D120" s="25" t="s">
        <v>111</v>
      </c>
      <c r="E120" s="24" t="s">
        <v>11</v>
      </c>
      <c r="F120" s="21">
        <v>238.91</v>
      </c>
      <c r="G120" s="21">
        <f t="shared" si="1"/>
        <v>286.69200000000001</v>
      </c>
      <c r="J120" s="10"/>
    </row>
    <row r="121" spans="1:10" ht="20.25">
      <c r="A121" s="1"/>
      <c r="B121" s="6">
        <v>86</v>
      </c>
      <c r="C121" s="18">
        <v>218654</v>
      </c>
      <c r="D121" s="25" t="s">
        <v>112</v>
      </c>
      <c r="E121" s="24" t="s">
        <v>11</v>
      </c>
      <c r="F121" s="21">
        <v>392.32</v>
      </c>
      <c r="G121" s="21">
        <f t="shared" si="1"/>
        <v>470.78399999999999</v>
      </c>
      <c r="J121" s="10"/>
    </row>
    <row r="122" spans="1:10" ht="20.25">
      <c r="A122" s="1"/>
      <c r="B122" s="6">
        <v>87</v>
      </c>
      <c r="C122" s="18">
        <v>218655</v>
      </c>
      <c r="D122" s="25" t="s">
        <v>113</v>
      </c>
      <c r="E122" s="24" t="s">
        <v>11</v>
      </c>
      <c r="F122" s="21">
        <v>559.54999999999995</v>
      </c>
      <c r="G122" s="21"/>
      <c r="J122" s="10"/>
    </row>
    <row r="123" spans="1:10" ht="20.25">
      <c r="A123" s="1"/>
      <c r="B123" s="6"/>
      <c r="C123" s="18"/>
      <c r="D123" s="26" t="s">
        <v>114</v>
      </c>
      <c r="E123" s="24"/>
      <c r="F123" s="21"/>
      <c r="G123" s="21"/>
      <c r="J123" s="10"/>
    </row>
    <row r="124" spans="1:10" ht="20.25">
      <c r="A124" s="1"/>
      <c r="B124" s="6">
        <v>88</v>
      </c>
      <c r="C124" s="18">
        <v>218656</v>
      </c>
      <c r="D124" s="25" t="s">
        <v>115</v>
      </c>
      <c r="E124" s="24" t="s">
        <v>11</v>
      </c>
      <c r="F124" s="21">
        <v>110.64</v>
      </c>
      <c r="G124" s="21">
        <f t="shared" si="1"/>
        <v>132.768</v>
      </c>
      <c r="J124" s="10"/>
    </row>
    <row r="125" spans="1:10" ht="20.25">
      <c r="A125" s="1"/>
      <c r="B125" s="6">
        <v>89</v>
      </c>
      <c r="C125" s="18">
        <v>218657</v>
      </c>
      <c r="D125" s="25" t="s">
        <v>116</v>
      </c>
      <c r="E125" s="24" t="s">
        <v>11</v>
      </c>
      <c r="F125" s="21">
        <v>143.36000000000001</v>
      </c>
      <c r="G125" s="21">
        <f t="shared" si="1"/>
        <v>172.03200000000001</v>
      </c>
      <c r="J125" s="10"/>
    </row>
    <row r="126" spans="1:10" ht="20.25">
      <c r="A126" s="1"/>
      <c r="B126" s="6">
        <v>90</v>
      </c>
      <c r="C126" s="18">
        <v>218658</v>
      </c>
      <c r="D126" s="25" t="s">
        <v>117</v>
      </c>
      <c r="E126" s="24" t="s">
        <v>11</v>
      </c>
      <c r="F126" s="21">
        <v>182.34</v>
      </c>
      <c r="G126" s="21">
        <f t="shared" si="1"/>
        <v>218.80799999999999</v>
      </c>
      <c r="J126" s="10"/>
    </row>
    <row r="127" spans="1:10" ht="20.25">
      <c r="A127" s="1"/>
      <c r="B127" s="6"/>
      <c r="C127" s="18"/>
      <c r="D127" s="26" t="s">
        <v>118</v>
      </c>
      <c r="E127" s="24"/>
      <c r="F127" s="21"/>
      <c r="G127" s="21"/>
      <c r="J127" s="10"/>
    </row>
    <row r="128" spans="1:10" ht="20.25">
      <c r="A128" s="1"/>
      <c r="B128" s="6">
        <v>91</v>
      </c>
      <c r="C128" s="18">
        <v>218659</v>
      </c>
      <c r="D128" s="25" t="s">
        <v>119</v>
      </c>
      <c r="E128" s="24" t="s">
        <v>11</v>
      </c>
      <c r="F128" s="21">
        <v>539.44000000000005</v>
      </c>
      <c r="G128" s="21">
        <f t="shared" si="1"/>
        <v>647.32800000000009</v>
      </c>
      <c r="J128" s="10"/>
    </row>
    <row r="129" spans="1:10" ht="20.25">
      <c r="A129" s="1"/>
      <c r="B129" s="6">
        <v>92</v>
      </c>
      <c r="C129" s="18">
        <v>218660</v>
      </c>
      <c r="D129" s="25" t="s">
        <v>120</v>
      </c>
      <c r="E129" s="24" t="s">
        <v>11</v>
      </c>
      <c r="F129" s="21">
        <v>721.75</v>
      </c>
      <c r="G129" s="21">
        <f t="shared" si="1"/>
        <v>866.1</v>
      </c>
      <c r="J129" s="10"/>
    </row>
    <row r="130" spans="1:10" ht="20.25">
      <c r="A130" s="1"/>
      <c r="B130" s="6">
        <v>93</v>
      </c>
      <c r="C130" s="18">
        <v>218661</v>
      </c>
      <c r="D130" s="25" t="s">
        <v>121</v>
      </c>
      <c r="E130" s="24" t="s">
        <v>11</v>
      </c>
      <c r="F130" s="21">
        <v>897.81</v>
      </c>
      <c r="G130" s="21">
        <f t="shared" si="1"/>
        <v>1077.3719999999998</v>
      </c>
      <c r="J130" s="10"/>
    </row>
    <row r="131" spans="1:10" ht="20.25">
      <c r="A131" s="1"/>
      <c r="B131" s="6"/>
      <c r="C131" s="18"/>
      <c r="D131" s="26" t="s">
        <v>122</v>
      </c>
      <c r="E131" s="24"/>
      <c r="F131" s="21"/>
      <c r="G131" s="21"/>
      <c r="J131" s="10"/>
    </row>
    <row r="132" spans="1:10" ht="20.25">
      <c r="A132" s="1"/>
      <c r="B132" s="6">
        <v>94</v>
      </c>
      <c r="C132" s="18">
        <v>218642</v>
      </c>
      <c r="D132" s="25" t="s">
        <v>123</v>
      </c>
      <c r="E132" s="24" t="s">
        <v>11</v>
      </c>
      <c r="F132" s="21">
        <v>296.75</v>
      </c>
      <c r="G132" s="21">
        <f t="shared" si="1"/>
        <v>356.09999999999997</v>
      </c>
      <c r="J132" s="10"/>
    </row>
    <row r="133" spans="1:10" ht="20.25">
      <c r="A133" s="1"/>
      <c r="B133" s="6">
        <v>95</v>
      </c>
      <c r="C133" s="18">
        <v>218643</v>
      </c>
      <c r="D133" s="25" t="s">
        <v>124</v>
      </c>
      <c r="E133" s="24" t="s">
        <v>11</v>
      </c>
      <c r="F133" s="21">
        <v>425.01</v>
      </c>
      <c r="G133" s="21">
        <f t="shared" si="1"/>
        <v>510.01199999999994</v>
      </c>
      <c r="J133" s="10"/>
    </row>
    <row r="134" spans="1:10" ht="20.25">
      <c r="A134" s="1"/>
      <c r="B134" s="6">
        <v>96</v>
      </c>
      <c r="C134" s="18">
        <v>218644</v>
      </c>
      <c r="D134" s="25" t="s">
        <v>125</v>
      </c>
      <c r="E134" s="24" t="s">
        <v>11</v>
      </c>
      <c r="F134" s="21">
        <v>887.74</v>
      </c>
      <c r="G134" s="21">
        <f t="shared" si="1"/>
        <v>1065.288</v>
      </c>
      <c r="J134" s="10"/>
    </row>
    <row r="135" spans="1:10" ht="20.25">
      <c r="A135" s="1"/>
      <c r="B135" s="6"/>
      <c r="C135" s="18"/>
      <c r="D135" s="26" t="s">
        <v>126</v>
      </c>
      <c r="E135" s="24"/>
      <c r="F135" s="21"/>
      <c r="G135" s="21"/>
      <c r="J135" s="10"/>
    </row>
    <row r="136" spans="1:10" ht="20.25">
      <c r="A136" s="1"/>
      <c r="B136" s="6"/>
      <c r="C136" s="18"/>
      <c r="D136" s="26" t="s">
        <v>127</v>
      </c>
      <c r="E136" s="24"/>
      <c r="F136" s="21"/>
      <c r="G136" s="21"/>
      <c r="J136" s="10"/>
    </row>
    <row r="137" spans="1:10" ht="20.25">
      <c r="A137" s="1"/>
      <c r="B137" s="6"/>
      <c r="C137" s="18"/>
      <c r="D137" s="26" t="s">
        <v>128</v>
      </c>
      <c r="E137" s="24"/>
      <c r="F137" s="21"/>
      <c r="G137" s="21"/>
      <c r="J137" s="10"/>
    </row>
    <row r="138" spans="1:10" ht="20.25">
      <c r="A138" s="1"/>
      <c r="B138" s="6">
        <v>97</v>
      </c>
      <c r="C138" s="18">
        <v>218689</v>
      </c>
      <c r="D138" s="25" t="s">
        <v>129</v>
      </c>
      <c r="E138" s="27" t="s">
        <v>11</v>
      </c>
      <c r="F138" s="21">
        <v>286.69</v>
      </c>
      <c r="G138" s="21">
        <f t="shared" ref="G138:G201" si="2">F138*1.2</f>
        <v>344.02799999999996</v>
      </c>
      <c r="J138" s="10"/>
    </row>
    <row r="139" spans="1:10" ht="20.25">
      <c r="A139" s="1"/>
      <c r="B139" s="6">
        <v>98</v>
      </c>
      <c r="C139" s="18">
        <v>218690</v>
      </c>
      <c r="D139" s="25" t="s">
        <v>130</v>
      </c>
      <c r="E139" s="27" t="s">
        <v>11</v>
      </c>
      <c r="F139" s="21">
        <v>515.54</v>
      </c>
      <c r="G139" s="21">
        <f t="shared" si="2"/>
        <v>618.64799999999991</v>
      </c>
      <c r="J139" s="10"/>
    </row>
    <row r="140" spans="1:10" ht="20.25">
      <c r="A140" s="1"/>
      <c r="B140" s="6">
        <v>99</v>
      </c>
      <c r="C140" s="18">
        <v>218691</v>
      </c>
      <c r="D140" s="25" t="s">
        <v>131</v>
      </c>
      <c r="E140" s="27" t="s">
        <v>11</v>
      </c>
      <c r="F140" s="21">
        <v>430.05</v>
      </c>
      <c r="G140" s="21">
        <f t="shared" si="2"/>
        <v>516.05999999999995</v>
      </c>
      <c r="J140" s="10"/>
    </row>
    <row r="141" spans="1:10" ht="20.25">
      <c r="A141" s="1"/>
      <c r="B141" s="6">
        <v>100</v>
      </c>
      <c r="C141" s="18">
        <v>218692</v>
      </c>
      <c r="D141" s="25" t="s">
        <v>132</v>
      </c>
      <c r="E141" s="27" t="s">
        <v>11</v>
      </c>
      <c r="F141" s="21">
        <v>773.33</v>
      </c>
      <c r="G141" s="21">
        <f t="shared" si="2"/>
        <v>927.99599999999998</v>
      </c>
      <c r="J141" s="10"/>
    </row>
    <row r="142" spans="1:10" ht="20.25">
      <c r="A142" s="1"/>
      <c r="B142" s="6">
        <v>101</v>
      </c>
      <c r="C142" s="18">
        <v>218693</v>
      </c>
      <c r="D142" s="25" t="s">
        <v>133</v>
      </c>
      <c r="E142" s="27" t="s">
        <v>11</v>
      </c>
      <c r="F142" s="21">
        <v>573.38</v>
      </c>
      <c r="G142" s="21">
        <f t="shared" si="2"/>
        <v>688.05599999999993</v>
      </c>
      <c r="J142" s="10"/>
    </row>
    <row r="143" spans="1:10" ht="20.25">
      <c r="A143" s="1"/>
      <c r="B143" s="6">
        <v>102</v>
      </c>
      <c r="C143" s="18">
        <v>218694</v>
      </c>
      <c r="D143" s="28" t="s">
        <v>134</v>
      </c>
      <c r="E143" s="29" t="s">
        <v>11</v>
      </c>
      <c r="F143" s="21">
        <v>1031.0999999999999</v>
      </c>
      <c r="G143" s="21">
        <f t="shared" si="2"/>
        <v>1237.32</v>
      </c>
      <c r="J143" s="10"/>
    </row>
    <row r="144" spans="1:10" ht="20.25">
      <c r="A144" s="1"/>
      <c r="B144" s="6"/>
      <c r="C144" s="18"/>
      <c r="D144" s="30" t="s">
        <v>135</v>
      </c>
      <c r="E144" s="29"/>
      <c r="F144" s="21"/>
      <c r="G144" s="21"/>
      <c r="J144" s="10"/>
    </row>
    <row r="145" spans="1:10" ht="20.25">
      <c r="A145" s="1"/>
      <c r="B145" s="6">
        <v>103</v>
      </c>
      <c r="C145" s="18">
        <v>218695</v>
      </c>
      <c r="D145" s="28" t="s">
        <v>136</v>
      </c>
      <c r="E145" s="29" t="s">
        <v>11</v>
      </c>
      <c r="F145" s="21">
        <v>191.12</v>
      </c>
      <c r="G145" s="21">
        <f t="shared" si="2"/>
        <v>229.34399999999999</v>
      </c>
      <c r="J145" s="10"/>
    </row>
    <row r="146" spans="1:10" ht="20.25">
      <c r="A146" s="1"/>
      <c r="B146" s="6">
        <v>104</v>
      </c>
      <c r="C146" s="18">
        <v>218696</v>
      </c>
      <c r="D146" s="31" t="s">
        <v>137</v>
      </c>
      <c r="E146" s="29" t="s">
        <v>11</v>
      </c>
      <c r="F146" s="21">
        <v>344.54</v>
      </c>
      <c r="G146" s="21">
        <f t="shared" si="2"/>
        <v>413.44800000000004</v>
      </c>
      <c r="J146" s="10"/>
    </row>
    <row r="147" spans="1:10" ht="20.25">
      <c r="A147" s="1"/>
      <c r="B147" s="6"/>
      <c r="C147" s="18"/>
      <c r="D147" s="32" t="s">
        <v>138</v>
      </c>
      <c r="E147" s="29"/>
      <c r="F147" s="21"/>
      <c r="G147" s="21"/>
      <c r="J147" s="10"/>
    </row>
    <row r="148" spans="1:10" ht="40.5">
      <c r="A148" s="1"/>
      <c r="B148" s="6">
        <v>105</v>
      </c>
      <c r="C148" s="18">
        <v>218697</v>
      </c>
      <c r="D148" s="31" t="s">
        <v>139</v>
      </c>
      <c r="E148" s="29" t="s">
        <v>11</v>
      </c>
      <c r="F148" s="21">
        <v>1676.15</v>
      </c>
      <c r="G148" s="21">
        <f t="shared" si="2"/>
        <v>2011.38</v>
      </c>
      <c r="J148" s="10"/>
    </row>
    <row r="149" spans="1:10" ht="40.5">
      <c r="A149" s="1"/>
      <c r="B149" s="6">
        <v>106</v>
      </c>
      <c r="C149" s="18">
        <v>218698</v>
      </c>
      <c r="D149" s="31" t="s">
        <v>140</v>
      </c>
      <c r="E149" s="29" t="s">
        <v>11</v>
      </c>
      <c r="F149" s="21">
        <v>3017.36</v>
      </c>
      <c r="G149" s="21">
        <f t="shared" si="2"/>
        <v>3620.8319999999999</v>
      </c>
      <c r="J149" s="10"/>
    </row>
    <row r="150" spans="1:10" ht="40.5">
      <c r="A150" s="1"/>
      <c r="B150" s="6">
        <v>107</v>
      </c>
      <c r="C150" s="18">
        <v>218699</v>
      </c>
      <c r="D150" s="31" t="s">
        <v>141</v>
      </c>
      <c r="E150" s="29" t="s">
        <v>11</v>
      </c>
      <c r="F150" s="21">
        <v>2568.35</v>
      </c>
      <c r="G150" s="21">
        <f t="shared" si="2"/>
        <v>3082.02</v>
      </c>
      <c r="J150" s="10"/>
    </row>
    <row r="151" spans="1:10" ht="40.5">
      <c r="A151" s="1"/>
      <c r="B151" s="6">
        <v>108</v>
      </c>
      <c r="C151" s="18">
        <v>218700</v>
      </c>
      <c r="D151" s="31" t="s">
        <v>142</v>
      </c>
      <c r="E151" s="29" t="s">
        <v>11</v>
      </c>
      <c r="F151" s="21">
        <v>4621.01</v>
      </c>
      <c r="G151" s="21">
        <f t="shared" si="2"/>
        <v>5545.2120000000004</v>
      </c>
      <c r="J151" s="10"/>
    </row>
    <row r="152" spans="1:10" ht="40.5">
      <c r="A152" s="1"/>
      <c r="B152" s="6">
        <v>109</v>
      </c>
      <c r="C152" s="18">
        <v>218701</v>
      </c>
      <c r="D152" s="31" t="s">
        <v>143</v>
      </c>
      <c r="E152" s="29" t="s">
        <v>11</v>
      </c>
      <c r="F152" s="21">
        <v>3351.92</v>
      </c>
      <c r="G152" s="21">
        <f t="shared" si="2"/>
        <v>4022.3040000000001</v>
      </c>
      <c r="J152" s="10"/>
    </row>
    <row r="153" spans="1:10" ht="40.5">
      <c r="A153" s="1"/>
      <c r="B153" s="6">
        <v>110</v>
      </c>
      <c r="C153" s="18">
        <v>218702</v>
      </c>
      <c r="D153" s="31" t="s">
        <v>144</v>
      </c>
      <c r="E153" s="29" t="s">
        <v>11</v>
      </c>
      <c r="F153" s="21">
        <v>6034.74</v>
      </c>
      <c r="G153" s="21">
        <f t="shared" si="2"/>
        <v>7241.6879999999992</v>
      </c>
      <c r="J153" s="10"/>
    </row>
    <row r="154" spans="1:10" ht="20.25">
      <c r="A154" s="1"/>
      <c r="B154" s="6"/>
      <c r="C154" s="18"/>
      <c r="D154" s="32" t="s">
        <v>145</v>
      </c>
      <c r="E154" s="29"/>
      <c r="F154" s="21"/>
      <c r="G154" s="21"/>
      <c r="J154" s="10"/>
    </row>
    <row r="155" spans="1:10" ht="20.25">
      <c r="A155" s="1"/>
      <c r="B155" s="6">
        <v>111</v>
      </c>
      <c r="C155" s="18">
        <v>218703</v>
      </c>
      <c r="D155" s="31" t="s">
        <v>146</v>
      </c>
      <c r="E155" s="29" t="s">
        <v>11</v>
      </c>
      <c r="F155" s="33">
        <v>1049.95</v>
      </c>
      <c r="G155" s="21">
        <f t="shared" si="2"/>
        <v>1259.94</v>
      </c>
      <c r="J155" s="10"/>
    </row>
    <row r="156" spans="1:10" ht="20.25">
      <c r="A156" s="1"/>
      <c r="B156" s="6">
        <v>112</v>
      </c>
      <c r="C156" s="18">
        <v>218704</v>
      </c>
      <c r="D156" s="34" t="s">
        <v>147</v>
      </c>
      <c r="E156" s="29" t="s">
        <v>11</v>
      </c>
      <c r="F156" s="35">
        <v>1889.92</v>
      </c>
      <c r="G156" s="21">
        <f t="shared" si="2"/>
        <v>2267.904</v>
      </c>
      <c r="J156" s="10"/>
    </row>
    <row r="157" spans="1:10" ht="20.25">
      <c r="A157" s="1"/>
      <c r="B157" s="6">
        <v>113</v>
      </c>
      <c r="C157" s="18">
        <v>220668</v>
      </c>
      <c r="D157" s="36" t="s">
        <v>148</v>
      </c>
      <c r="E157" s="29" t="s">
        <v>11</v>
      </c>
      <c r="F157" s="35">
        <v>286.69</v>
      </c>
      <c r="G157" s="21">
        <f t="shared" si="2"/>
        <v>344.02799999999996</v>
      </c>
      <c r="J157" s="10"/>
    </row>
    <row r="158" spans="1:10" ht="20.25">
      <c r="A158" s="1"/>
      <c r="B158" s="6"/>
      <c r="C158" s="18"/>
      <c r="D158" s="37" t="s">
        <v>149</v>
      </c>
      <c r="E158" s="29"/>
      <c r="F158" s="35"/>
      <c r="G158" s="21"/>
      <c r="J158" s="10"/>
    </row>
    <row r="159" spans="1:10" ht="20.25">
      <c r="A159" s="1"/>
      <c r="B159" s="6"/>
      <c r="C159" s="18"/>
      <c r="D159" s="37" t="s">
        <v>150</v>
      </c>
      <c r="E159" s="29"/>
      <c r="F159" s="35"/>
      <c r="G159" s="21"/>
      <c r="J159" s="10"/>
    </row>
    <row r="160" spans="1:10" ht="20.25">
      <c r="A160" s="1"/>
      <c r="B160" s="6">
        <v>114</v>
      </c>
      <c r="C160" s="18">
        <v>218626</v>
      </c>
      <c r="D160" s="36" t="s">
        <v>151</v>
      </c>
      <c r="E160" s="29" t="s">
        <v>11</v>
      </c>
      <c r="F160" s="35">
        <v>6205.79</v>
      </c>
      <c r="G160" s="21">
        <f t="shared" si="2"/>
        <v>7446.9479999999994</v>
      </c>
      <c r="J160" s="10"/>
    </row>
    <row r="161" spans="1:10" ht="20.25">
      <c r="A161" s="1"/>
      <c r="B161" s="6">
        <v>115</v>
      </c>
      <c r="C161" s="18">
        <v>218627</v>
      </c>
      <c r="D161" s="38" t="s">
        <v>152</v>
      </c>
      <c r="E161" s="29" t="s">
        <v>11</v>
      </c>
      <c r="F161" s="35">
        <v>12101.23</v>
      </c>
      <c r="G161" s="21">
        <f t="shared" si="2"/>
        <v>14521.475999999999</v>
      </c>
      <c r="J161" s="10"/>
    </row>
    <row r="162" spans="1:10" ht="20.25">
      <c r="A162" s="1"/>
      <c r="B162" s="6">
        <v>116</v>
      </c>
      <c r="C162" s="18">
        <v>218628</v>
      </c>
      <c r="D162" s="36" t="s">
        <v>153</v>
      </c>
      <c r="E162" s="29" t="s">
        <v>11</v>
      </c>
      <c r="F162" s="29">
        <v>9308.7000000000007</v>
      </c>
      <c r="G162" s="21">
        <f t="shared" si="2"/>
        <v>11170.44</v>
      </c>
      <c r="J162" s="10"/>
    </row>
    <row r="163" spans="1:10" ht="20.25">
      <c r="A163" s="1"/>
      <c r="B163" s="6">
        <v>117</v>
      </c>
      <c r="C163" s="18">
        <v>218629</v>
      </c>
      <c r="D163" s="36" t="s">
        <v>154</v>
      </c>
      <c r="E163" s="29" t="s">
        <v>11</v>
      </c>
      <c r="F163" s="35">
        <v>18154.21</v>
      </c>
      <c r="G163" s="21">
        <f t="shared" si="2"/>
        <v>21785.052</v>
      </c>
      <c r="J163" s="10"/>
    </row>
    <row r="164" spans="1:10" ht="20.25">
      <c r="A164" s="1"/>
      <c r="B164" s="6">
        <v>118</v>
      </c>
      <c r="C164" s="18">
        <v>218630</v>
      </c>
      <c r="D164" s="36" t="s">
        <v>155</v>
      </c>
      <c r="E164" s="29" t="s">
        <v>11</v>
      </c>
      <c r="F164" s="35">
        <v>12411.89</v>
      </c>
      <c r="G164" s="21">
        <f t="shared" si="2"/>
        <v>14894.267999999998</v>
      </c>
      <c r="J164" s="10"/>
    </row>
    <row r="165" spans="1:10" ht="20.25">
      <c r="A165" s="1"/>
      <c r="B165" s="6">
        <v>119</v>
      </c>
      <c r="C165" s="18">
        <v>218631</v>
      </c>
      <c r="D165" s="38" t="s">
        <v>156</v>
      </c>
      <c r="E165" s="29" t="s">
        <v>11</v>
      </c>
      <c r="F165" s="35">
        <v>24203.09</v>
      </c>
      <c r="G165" s="21">
        <f t="shared" si="2"/>
        <v>29043.707999999999</v>
      </c>
      <c r="J165" s="10"/>
    </row>
    <row r="166" spans="1:10" ht="20.25">
      <c r="A166" s="1"/>
      <c r="B166" s="6"/>
      <c r="C166" s="18"/>
      <c r="D166" s="37" t="s">
        <v>157</v>
      </c>
      <c r="E166" s="29"/>
      <c r="F166" s="35"/>
      <c r="G166" s="21"/>
      <c r="J166" s="10"/>
    </row>
    <row r="167" spans="1:10" ht="20.25">
      <c r="A167" s="1"/>
      <c r="B167" s="6">
        <v>120</v>
      </c>
      <c r="C167" s="18">
        <v>218632</v>
      </c>
      <c r="D167" s="36" t="s">
        <v>158</v>
      </c>
      <c r="E167" s="29" t="s">
        <v>11</v>
      </c>
      <c r="F167" s="35">
        <v>3198.48</v>
      </c>
      <c r="G167" s="21">
        <f t="shared" si="2"/>
        <v>3838.1759999999999</v>
      </c>
      <c r="J167" s="10"/>
    </row>
    <row r="168" spans="1:10" ht="20.25">
      <c r="A168" s="1"/>
      <c r="B168" s="6">
        <v>121</v>
      </c>
      <c r="C168" s="18">
        <v>218633</v>
      </c>
      <c r="D168" s="36" t="s">
        <v>159</v>
      </c>
      <c r="E168" s="29" t="s">
        <v>11</v>
      </c>
      <c r="F168" s="35">
        <v>5756.77</v>
      </c>
      <c r="G168" s="21">
        <f t="shared" si="2"/>
        <v>6908.1240000000007</v>
      </c>
      <c r="J168" s="10"/>
    </row>
    <row r="169" spans="1:10" ht="20.25">
      <c r="A169" s="1"/>
      <c r="B169" s="6"/>
      <c r="C169" s="18"/>
      <c r="D169" s="37" t="s">
        <v>160</v>
      </c>
      <c r="E169" s="29"/>
      <c r="F169" s="35"/>
      <c r="G169" s="21"/>
      <c r="J169" s="10"/>
    </row>
    <row r="170" spans="1:10" ht="20.25">
      <c r="A170" s="1"/>
      <c r="B170" s="6">
        <v>122</v>
      </c>
      <c r="C170" s="18">
        <v>218591</v>
      </c>
      <c r="D170" s="38" t="s">
        <v>161</v>
      </c>
      <c r="E170" s="29" t="s">
        <v>11</v>
      </c>
      <c r="F170" s="21">
        <v>3198.48</v>
      </c>
      <c r="G170" s="21">
        <f t="shared" si="2"/>
        <v>3838.1759999999999</v>
      </c>
      <c r="J170" s="10"/>
    </row>
    <row r="171" spans="1:10" ht="40.5">
      <c r="A171" s="1"/>
      <c r="B171" s="6">
        <v>123</v>
      </c>
      <c r="C171" s="18">
        <v>218592</v>
      </c>
      <c r="D171" s="36" t="s">
        <v>162</v>
      </c>
      <c r="E171" s="29" t="s">
        <v>11</v>
      </c>
      <c r="F171" s="21">
        <v>1145.52</v>
      </c>
      <c r="G171" s="21">
        <f t="shared" si="2"/>
        <v>1374.624</v>
      </c>
      <c r="J171" s="10"/>
    </row>
    <row r="172" spans="1:10" ht="20.25">
      <c r="A172" s="1"/>
      <c r="B172" s="6">
        <v>124</v>
      </c>
      <c r="C172" s="18">
        <v>218593</v>
      </c>
      <c r="D172" s="36" t="s">
        <v>163</v>
      </c>
      <c r="E172" s="29" t="s">
        <v>11</v>
      </c>
      <c r="F172" s="21">
        <v>668.96</v>
      </c>
      <c r="G172" s="21">
        <f t="shared" si="2"/>
        <v>802.75200000000007</v>
      </c>
      <c r="J172" s="10"/>
    </row>
    <row r="173" spans="1:10" ht="20.25">
      <c r="A173" s="5"/>
      <c r="B173" s="6">
        <v>125</v>
      </c>
      <c r="C173" s="18">
        <v>218594</v>
      </c>
      <c r="D173" s="31" t="s">
        <v>164</v>
      </c>
      <c r="E173" s="29" t="s">
        <v>11</v>
      </c>
      <c r="F173" s="39">
        <v>2850.09</v>
      </c>
      <c r="G173" s="21">
        <f t="shared" si="2"/>
        <v>3420.1080000000002</v>
      </c>
      <c r="J173" s="10"/>
    </row>
    <row r="174" spans="1:10" ht="20.25">
      <c r="A174" s="1"/>
      <c r="B174" s="6">
        <v>126</v>
      </c>
      <c r="C174" s="18">
        <v>218595</v>
      </c>
      <c r="D174" s="34" t="s">
        <v>165</v>
      </c>
      <c r="E174" s="29" t="s">
        <v>11</v>
      </c>
      <c r="F174" s="39">
        <v>1565.49</v>
      </c>
      <c r="G174" s="21">
        <f t="shared" si="2"/>
        <v>1878.588</v>
      </c>
      <c r="J174" s="10"/>
    </row>
    <row r="175" spans="1:10" ht="20.25">
      <c r="A175" s="1"/>
      <c r="B175" s="6">
        <v>127</v>
      </c>
      <c r="C175" s="18">
        <v>218636</v>
      </c>
      <c r="D175" s="36" t="s">
        <v>166</v>
      </c>
      <c r="E175" s="29" t="s">
        <v>11</v>
      </c>
      <c r="F175" s="39">
        <v>539.44000000000005</v>
      </c>
      <c r="G175" s="21">
        <f t="shared" si="2"/>
        <v>647.32800000000009</v>
      </c>
      <c r="J175" s="10"/>
    </row>
    <row r="176" spans="1:10" ht="20.25">
      <c r="A176" s="1"/>
      <c r="B176" s="6">
        <v>128</v>
      </c>
      <c r="C176" s="18">
        <v>218637</v>
      </c>
      <c r="D176" s="36" t="s">
        <v>167</v>
      </c>
      <c r="E176" s="29" t="s">
        <v>11</v>
      </c>
      <c r="F176" s="39">
        <v>382.27</v>
      </c>
      <c r="G176" s="21">
        <f t="shared" si="2"/>
        <v>458.72399999999999</v>
      </c>
      <c r="J176" s="10"/>
    </row>
    <row r="177" spans="1:10" ht="20.25">
      <c r="A177" s="1"/>
      <c r="B177" s="6">
        <v>129</v>
      </c>
      <c r="C177" s="18">
        <v>218638</v>
      </c>
      <c r="D177" s="36" t="s">
        <v>213</v>
      </c>
      <c r="E177" s="29" t="s">
        <v>11</v>
      </c>
      <c r="F177" s="39">
        <v>6.29</v>
      </c>
      <c r="G177" s="21">
        <f t="shared" si="2"/>
        <v>7.548</v>
      </c>
      <c r="J177" s="10"/>
    </row>
    <row r="178" spans="1:10" ht="20.25">
      <c r="A178" s="1"/>
      <c r="B178" s="6">
        <v>130</v>
      </c>
      <c r="C178" s="18">
        <v>231467</v>
      </c>
      <c r="D178" s="36" t="s">
        <v>214</v>
      </c>
      <c r="E178" s="29" t="s">
        <v>11</v>
      </c>
      <c r="F178" s="21">
        <v>583.44000000000005</v>
      </c>
      <c r="G178" s="21">
        <f t="shared" si="2"/>
        <v>700.12800000000004</v>
      </c>
      <c r="J178" s="10"/>
    </row>
    <row r="179" spans="1:10" ht="20.25">
      <c r="A179" s="1"/>
      <c r="B179" s="6">
        <v>131</v>
      </c>
      <c r="C179" s="18">
        <v>218639</v>
      </c>
      <c r="D179" s="38" t="s">
        <v>168</v>
      </c>
      <c r="E179" s="29" t="s">
        <v>11</v>
      </c>
      <c r="F179" s="39">
        <v>110.64</v>
      </c>
      <c r="G179" s="21">
        <f t="shared" si="2"/>
        <v>132.768</v>
      </c>
      <c r="J179" s="10"/>
    </row>
    <row r="180" spans="1:10" ht="20.25">
      <c r="A180" s="1"/>
      <c r="B180" s="6">
        <v>132</v>
      </c>
      <c r="C180" s="18">
        <v>220946</v>
      </c>
      <c r="D180" s="36" t="s">
        <v>169</v>
      </c>
      <c r="E180" s="29" t="s">
        <v>170</v>
      </c>
      <c r="F180" s="39">
        <v>339.25</v>
      </c>
      <c r="G180" s="21">
        <f t="shared" si="2"/>
        <v>407.09999999999997</v>
      </c>
      <c r="J180" s="10"/>
    </row>
    <row r="181" spans="1:10" ht="20.25">
      <c r="A181" s="1"/>
      <c r="B181" s="6"/>
      <c r="C181" s="18"/>
      <c r="D181" s="37" t="s">
        <v>171</v>
      </c>
      <c r="E181" s="29"/>
      <c r="F181" s="39"/>
      <c r="G181" s="21"/>
      <c r="J181" s="10"/>
    </row>
    <row r="182" spans="1:10" ht="20.25">
      <c r="A182" s="1"/>
      <c r="B182" s="6">
        <v>133</v>
      </c>
      <c r="C182" s="18">
        <v>218679</v>
      </c>
      <c r="D182" s="31" t="s">
        <v>172</v>
      </c>
      <c r="E182" s="29" t="s">
        <v>11</v>
      </c>
      <c r="F182" s="39">
        <v>52.81</v>
      </c>
      <c r="G182" s="21">
        <f t="shared" si="2"/>
        <v>63.372</v>
      </c>
      <c r="J182" s="10"/>
    </row>
    <row r="183" spans="1:10" ht="20.25">
      <c r="A183" s="1"/>
      <c r="B183" s="6">
        <v>134</v>
      </c>
      <c r="C183" s="18">
        <v>218680</v>
      </c>
      <c r="D183" s="34" t="s">
        <v>173</v>
      </c>
      <c r="E183" s="29" t="s">
        <v>11</v>
      </c>
      <c r="F183" s="39">
        <v>67.900000000000006</v>
      </c>
      <c r="G183" s="21">
        <f t="shared" si="2"/>
        <v>81.48</v>
      </c>
      <c r="J183" s="10"/>
    </row>
    <row r="184" spans="1:10" ht="20.25">
      <c r="A184" s="1"/>
      <c r="B184" s="6">
        <v>135</v>
      </c>
      <c r="C184" s="18">
        <v>218681</v>
      </c>
      <c r="D184" s="36" t="s">
        <v>174</v>
      </c>
      <c r="E184" s="29" t="s">
        <v>11</v>
      </c>
      <c r="F184" s="21">
        <v>95.57</v>
      </c>
      <c r="G184" s="21">
        <f t="shared" si="2"/>
        <v>114.68399999999998</v>
      </c>
      <c r="J184" s="10"/>
    </row>
    <row r="185" spans="1:10" ht="20.25">
      <c r="A185" s="1"/>
      <c r="B185" s="6">
        <v>136</v>
      </c>
      <c r="C185" s="18">
        <v>218682</v>
      </c>
      <c r="D185" s="36" t="s">
        <v>175</v>
      </c>
      <c r="E185" s="29" t="s">
        <v>11</v>
      </c>
      <c r="F185" s="21">
        <v>148.37</v>
      </c>
      <c r="G185" s="21">
        <f t="shared" si="2"/>
        <v>178.04400000000001</v>
      </c>
      <c r="J185" s="10"/>
    </row>
    <row r="186" spans="1:10" ht="20.25">
      <c r="A186" s="1"/>
      <c r="B186" s="6">
        <v>137</v>
      </c>
      <c r="C186" s="18">
        <v>218683</v>
      </c>
      <c r="D186" s="36" t="s">
        <v>176</v>
      </c>
      <c r="E186" s="29" t="s">
        <v>11</v>
      </c>
      <c r="F186" s="21">
        <v>163.47</v>
      </c>
      <c r="G186" s="21">
        <f t="shared" si="2"/>
        <v>196.16399999999999</v>
      </c>
      <c r="J186" s="10"/>
    </row>
    <row r="187" spans="1:10" ht="20.25">
      <c r="A187" s="1"/>
      <c r="B187" s="6">
        <v>138</v>
      </c>
      <c r="C187" s="18">
        <v>218684</v>
      </c>
      <c r="D187" s="36" t="s">
        <v>177</v>
      </c>
      <c r="E187" s="29" t="s">
        <v>11</v>
      </c>
      <c r="F187" s="21">
        <v>191.12</v>
      </c>
      <c r="G187" s="21">
        <f t="shared" si="2"/>
        <v>229.34399999999999</v>
      </c>
      <c r="J187" s="10"/>
    </row>
    <row r="188" spans="1:10" ht="20.25">
      <c r="A188" s="1"/>
      <c r="B188" s="6">
        <v>139</v>
      </c>
      <c r="C188" s="18">
        <v>218685</v>
      </c>
      <c r="D188" s="38" t="s">
        <v>178</v>
      </c>
      <c r="E188" s="29" t="s">
        <v>11</v>
      </c>
      <c r="F188" s="21">
        <v>243.94</v>
      </c>
      <c r="G188" s="21">
        <f t="shared" si="2"/>
        <v>292.72800000000001</v>
      </c>
      <c r="J188" s="10"/>
    </row>
    <row r="189" spans="1:10" ht="20.25">
      <c r="A189" s="1"/>
      <c r="B189" s="6">
        <v>140</v>
      </c>
      <c r="C189" s="18">
        <v>218686</v>
      </c>
      <c r="D189" s="36" t="s">
        <v>179</v>
      </c>
      <c r="E189" s="29" t="s">
        <v>11</v>
      </c>
      <c r="F189" s="21">
        <v>257.77999999999997</v>
      </c>
      <c r="G189" s="21">
        <f t="shared" si="2"/>
        <v>309.33599999999996</v>
      </c>
      <c r="J189" s="10"/>
    </row>
    <row r="190" spans="1:10" ht="20.25">
      <c r="A190" s="1"/>
      <c r="B190" s="6">
        <v>141</v>
      </c>
      <c r="C190" s="18">
        <v>218687</v>
      </c>
      <c r="D190" s="36" t="s">
        <v>180</v>
      </c>
      <c r="E190" s="29" t="s">
        <v>11</v>
      </c>
      <c r="F190" s="21">
        <v>286.69</v>
      </c>
      <c r="G190" s="21">
        <f t="shared" si="2"/>
        <v>344.02799999999996</v>
      </c>
      <c r="J190" s="10"/>
    </row>
    <row r="191" spans="1:10" ht="20.25">
      <c r="A191" s="1"/>
      <c r="B191" s="6"/>
      <c r="C191" s="18"/>
      <c r="D191" s="40" t="s">
        <v>181</v>
      </c>
      <c r="E191" s="41"/>
      <c r="F191" s="21"/>
      <c r="G191" s="21"/>
      <c r="J191" s="10"/>
    </row>
    <row r="192" spans="1:10" ht="20.25">
      <c r="A192" s="1"/>
      <c r="B192" s="6">
        <v>142</v>
      </c>
      <c r="C192" s="18">
        <v>218597</v>
      </c>
      <c r="D192" s="42" t="s">
        <v>182</v>
      </c>
      <c r="E192" s="41" t="s">
        <v>11</v>
      </c>
      <c r="F192" s="21">
        <v>272.86</v>
      </c>
      <c r="G192" s="21">
        <f t="shared" si="2"/>
        <v>327.43200000000002</v>
      </c>
      <c r="J192" s="10"/>
    </row>
    <row r="193" spans="1:10" ht="20.25">
      <c r="A193" s="1"/>
      <c r="B193" s="7">
        <v>143</v>
      </c>
      <c r="C193" s="9">
        <v>218598</v>
      </c>
      <c r="D193" s="32" t="s">
        <v>183</v>
      </c>
      <c r="E193" s="29" t="s">
        <v>11</v>
      </c>
      <c r="F193" s="43">
        <v>653.86</v>
      </c>
      <c r="G193" s="21">
        <f t="shared" si="2"/>
        <v>784.63199999999995</v>
      </c>
      <c r="J193" s="10"/>
    </row>
    <row r="194" spans="1:10" ht="20.25">
      <c r="A194" s="1"/>
      <c r="B194" s="7">
        <v>144</v>
      </c>
      <c r="C194" s="9">
        <v>218599</v>
      </c>
      <c r="D194" s="31" t="s">
        <v>184</v>
      </c>
      <c r="E194" s="29" t="s">
        <v>11</v>
      </c>
      <c r="F194" s="21">
        <v>368.43</v>
      </c>
      <c r="G194" s="21">
        <f t="shared" si="2"/>
        <v>442.11599999999999</v>
      </c>
      <c r="J194" s="10"/>
    </row>
    <row r="195" spans="1:10" ht="20.25">
      <c r="A195" s="1"/>
      <c r="B195" s="7">
        <v>145</v>
      </c>
      <c r="C195" s="9">
        <v>218600</v>
      </c>
      <c r="D195" s="44" t="s">
        <v>185</v>
      </c>
      <c r="E195" s="29" t="s">
        <v>11</v>
      </c>
      <c r="F195" s="21">
        <v>134.55000000000001</v>
      </c>
      <c r="G195" s="21">
        <f t="shared" si="2"/>
        <v>161.46</v>
      </c>
      <c r="J195" s="10"/>
    </row>
    <row r="196" spans="1:10" ht="20.25">
      <c r="A196" s="1"/>
      <c r="B196" s="7">
        <v>146</v>
      </c>
      <c r="C196" s="9">
        <v>218601</v>
      </c>
      <c r="D196" s="44" t="s">
        <v>186</v>
      </c>
      <c r="E196" s="29" t="s">
        <v>11</v>
      </c>
      <c r="F196" s="21">
        <v>788.41</v>
      </c>
      <c r="G196" s="21">
        <f t="shared" si="2"/>
        <v>946.09199999999987</v>
      </c>
      <c r="J196" s="10"/>
    </row>
    <row r="197" spans="1:10" ht="20.25">
      <c r="A197" s="1"/>
      <c r="B197" s="7">
        <v>147</v>
      </c>
      <c r="C197" s="9">
        <v>218602</v>
      </c>
      <c r="D197" s="44" t="s">
        <v>187</v>
      </c>
      <c r="E197" s="29" t="s">
        <v>11</v>
      </c>
      <c r="F197" s="21">
        <v>182.34</v>
      </c>
      <c r="G197" s="21">
        <f t="shared" si="2"/>
        <v>218.80799999999999</v>
      </c>
      <c r="J197" s="10"/>
    </row>
    <row r="198" spans="1:10" ht="20.25">
      <c r="A198" s="1"/>
      <c r="B198" s="7"/>
      <c r="C198" s="9"/>
      <c r="D198" s="44"/>
      <c r="E198" s="29"/>
      <c r="F198" s="21"/>
      <c r="G198" s="21"/>
      <c r="J198" s="10"/>
    </row>
    <row r="199" spans="1:10" ht="20.25">
      <c r="A199" s="1"/>
      <c r="B199" s="7">
        <v>148</v>
      </c>
      <c r="C199" s="9">
        <v>231468</v>
      </c>
      <c r="D199" s="44" t="s">
        <v>188</v>
      </c>
      <c r="E199" s="29" t="s">
        <v>11</v>
      </c>
      <c r="F199" s="21">
        <v>420</v>
      </c>
      <c r="G199" s="21">
        <f t="shared" si="2"/>
        <v>504</v>
      </c>
      <c r="J199" s="10"/>
    </row>
    <row r="200" spans="1:10" ht="20.25">
      <c r="A200" s="1"/>
      <c r="B200" s="7">
        <v>149</v>
      </c>
      <c r="C200" s="9">
        <v>231454</v>
      </c>
      <c r="D200" s="44" t="s">
        <v>189</v>
      </c>
      <c r="E200" s="29" t="s">
        <v>11</v>
      </c>
      <c r="F200" s="21">
        <v>310.58999999999997</v>
      </c>
      <c r="G200" s="21">
        <f t="shared" si="2"/>
        <v>372.70799999999997</v>
      </c>
      <c r="J200" s="10"/>
    </row>
    <row r="201" spans="1:10" ht="81">
      <c r="A201" s="1"/>
      <c r="B201" s="7">
        <v>150</v>
      </c>
      <c r="C201" s="9">
        <v>231456</v>
      </c>
      <c r="D201" s="32" t="s">
        <v>190</v>
      </c>
      <c r="E201" s="29" t="s">
        <v>11</v>
      </c>
      <c r="F201" s="43">
        <v>238.91</v>
      </c>
      <c r="G201" s="21">
        <f t="shared" si="2"/>
        <v>286.69200000000001</v>
      </c>
      <c r="J201" s="10"/>
    </row>
    <row r="202" spans="1:10" ht="60.75">
      <c r="A202" s="1"/>
      <c r="B202" s="7">
        <v>151</v>
      </c>
      <c r="C202" s="9">
        <v>236167</v>
      </c>
      <c r="D202" s="36" t="s">
        <v>191</v>
      </c>
      <c r="E202" s="29" t="s">
        <v>11</v>
      </c>
      <c r="F202" s="21">
        <v>392.32</v>
      </c>
      <c r="G202" s="21">
        <f t="shared" ref="G202:G223" si="3">F202*1.2</f>
        <v>470.78399999999999</v>
      </c>
      <c r="J202" s="10"/>
    </row>
    <row r="203" spans="1:10" ht="60.75">
      <c r="A203" s="1"/>
      <c r="B203" s="7">
        <v>152</v>
      </c>
      <c r="C203" s="9">
        <v>236166</v>
      </c>
      <c r="D203" s="36" t="s">
        <v>192</v>
      </c>
      <c r="E203" s="29" t="s">
        <v>11</v>
      </c>
      <c r="F203" s="21">
        <v>559.54999999999995</v>
      </c>
      <c r="G203" s="21">
        <f t="shared" si="3"/>
        <v>671.45999999999992</v>
      </c>
      <c r="J203" s="10"/>
    </row>
    <row r="204" spans="1:10" ht="60.75">
      <c r="A204" s="1"/>
      <c r="B204" s="7">
        <v>153</v>
      </c>
      <c r="C204" s="9">
        <v>231455</v>
      </c>
      <c r="D204" s="36" t="s">
        <v>193</v>
      </c>
      <c r="E204" s="29" t="s">
        <v>11</v>
      </c>
      <c r="F204" s="21">
        <v>110.69</v>
      </c>
      <c r="G204" s="21">
        <f t="shared" si="3"/>
        <v>132.828</v>
      </c>
      <c r="J204" s="10"/>
    </row>
    <row r="205" spans="1:10" ht="60.75">
      <c r="A205" s="1"/>
      <c r="B205" s="7">
        <v>154</v>
      </c>
      <c r="C205" s="9">
        <v>236168</v>
      </c>
      <c r="D205" s="36" t="s">
        <v>194</v>
      </c>
      <c r="E205" s="29" t="s">
        <v>11</v>
      </c>
      <c r="F205" s="21">
        <v>143.38</v>
      </c>
      <c r="G205" s="21">
        <f t="shared" si="3"/>
        <v>172.05599999999998</v>
      </c>
      <c r="J205" s="10"/>
    </row>
    <row r="206" spans="1:10" ht="60.75">
      <c r="A206" s="1"/>
      <c r="B206" s="7">
        <v>155</v>
      </c>
      <c r="C206" s="9">
        <v>236170</v>
      </c>
      <c r="D206" s="36" t="s">
        <v>195</v>
      </c>
      <c r="E206" s="29" t="s">
        <v>11</v>
      </c>
      <c r="F206" s="21">
        <v>182.34</v>
      </c>
      <c r="G206" s="21">
        <f t="shared" si="3"/>
        <v>218.80799999999999</v>
      </c>
      <c r="J206" s="10"/>
    </row>
    <row r="207" spans="1:10" ht="60.75">
      <c r="A207" s="1"/>
      <c r="B207" s="7">
        <v>156</v>
      </c>
      <c r="C207" s="9">
        <v>231452</v>
      </c>
      <c r="D207" s="36" t="s">
        <v>196</v>
      </c>
      <c r="E207" s="29" t="s">
        <v>11</v>
      </c>
      <c r="F207" s="21">
        <v>539.44000000000005</v>
      </c>
      <c r="G207" s="21">
        <f t="shared" si="3"/>
        <v>647.32800000000009</v>
      </c>
      <c r="J207" s="10"/>
    </row>
    <row r="208" spans="1:10" ht="60.75">
      <c r="A208" s="1"/>
      <c r="B208" s="7">
        <v>157</v>
      </c>
      <c r="C208" s="9">
        <v>236162</v>
      </c>
      <c r="D208" s="36" t="s">
        <v>197</v>
      </c>
      <c r="E208" s="29" t="s">
        <v>11</v>
      </c>
      <c r="F208" s="21">
        <v>721.75</v>
      </c>
      <c r="G208" s="21">
        <f t="shared" si="3"/>
        <v>866.1</v>
      </c>
      <c r="J208" s="10"/>
    </row>
    <row r="209" spans="1:10" ht="60.75">
      <c r="A209" s="1"/>
      <c r="B209" s="7">
        <v>158</v>
      </c>
      <c r="C209" s="9">
        <v>236169</v>
      </c>
      <c r="D209" s="36" t="s">
        <v>198</v>
      </c>
      <c r="E209" s="29" t="s">
        <v>11</v>
      </c>
      <c r="F209" s="21">
        <v>897.81</v>
      </c>
      <c r="G209" s="21">
        <f t="shared" si="3"/>
        <v>1077.3719999999998</v>
      </c>
      <c r="J209" s="10"/>
    </row>
    <row r="210" spans="1:10" ht="20.25">
      <c r="A210" s="1"/>
      <c r="B210" s="7">
        <v>159</v>
      </c>
      <c r="C210" s="9">
        <v>231451</v>
      </c>
      <c r="D210" s="36" t="s">
        <v>199</v>
      </c>
      <c r="E210" s="29" t="s">
        <v>11</v>
      </c>
      <c r="F210" s="21">
        <v>539.44000000000005</v>
      </c>
      <c r="G210" s="21">
        <f t="shared" si="3"/>
        <v>647.32800000000009</v>
      </c>
      <c r="J210" s="10"/>
    </row>
    <row r="211" spans="1:10" ht="20.25">
      <c r="A211" s="1"/>
      <c r="B211" s="7">
        <v>160</v>
      </c>
      <c r="C211" s="9">
        <v>231450</v>
      </c>
      <c r="D211" s="36" t="s">
        <v>200</v>
      </c>
      <c r="E211" s="29" t="s">
        <v>11</v>
      </c>
      <c r="F211" s="21">
        <v>6.29</v>
      </c>
      <c r="G211" s="21">
        <f t="shared" si="3"/>
        <v>7.548</v>
      </c>
      <c r="J211" s="10"/>
    </row>
    <row r="212" spans="1:10" ht="81">
      <c r="A212" s="1"/>
      <c r="B212" s="7">
        <v>161</v>
      </c>
      <c r="C212" s="9">
        <v>231457</v>
      </c>
      <c r="D212" s="36" t="s">
        <v>201</v>
      </c>
      <c r="E212" s="29" t="s">
        <v>11</v>
      </c>
      <c r="F212" s="21">
        <v>52.81</v>
      </c>
      <c r="G212" s="21">
        <f t="shared" si="3"/>
        <v>63.372</v>
      </c>
      <c r="J212" s="10"/>
    </row>
    <row r="213" spans="1:10" ht="81">
      <c r="A213" s="1"/>
      <c r="B213" s="7">
        <v>162</v>
      </c>
      <c r="C213" s="9">
        <v>231646</v>
      </c>
      <c r="D213" s="36" t="s">
        <v>202</v>
      </c>
      <c r="E213" s="29" t="s">
        <v>11</v>
      </c>
      <c r="F213" s="21">
        <v>67.900000000000006</v>
      </c>
      <c r="G213" s="21">
        <f t="shared" si="3"/>
        <v>81.48</v>
      </c>
      <c r="J213" s="10"/>
    </row>
    <row r="214" spans="1:10" ht="81">
      <c r="A214" s="1"/>
      <c r="B214" s="7">
        <v>163</v>
      </c>
      <c r="C214" s="9">
        <v>231465</v>
      </c>
      <c r="D214" s="31" t="s">
        <v>203</v>
      </c>
      <c r="E214" s="29" t="s">
        <v>11</v>
      </c>
      <c r="F214" s="43">
        <v>95.57</v>
      </c>
      <c r="G214" s="21">
        <f t="shared" si="3"/>
        <v>114.68399999999998</v>
      </c>
      <c r="J214" s="10"/>
    </row>
    <row r="215" spans="1:10" ht="81">
      <c r="A215" s="1"/>
      <c r="B215" s="7">
        <v>164</v>
      </c>
      <c r="C215" s="9">
        <v>231645</v>
      </c>
      <c r="D215" s="31" t="s">
        <v>204</v>
      </c>
      <c r="E215" s="29" t="s">
        <v>11</v>
      </c>
      <c r="F215" s="21">
        <v>148.37</v>
      </c>
      <c r="G215" s="21">
        <f t="shared" si="3"/>
        <v>178.04400000000001</v>
      </c>
      <c r="J215" s="10"/>
    </row>
    <row r="216" spans="1:10" ht="81">
      <c r="A216" s="1"/>
      <c r="B216" s="7">
        <v>165</v>
      </c>
      <c r="C216" s="9">
        <v>231466</v>
      </c>
      <c r="D216" s="36" t="s">
        <v>205</v>
      </c>
      <c r="E216" s="29" t="s">
        <v>11</v>
      </c>
      <c r="F216" s="21">
        <v>163.47</v>
      </c>
      <c r="G216" s="21">
        <f t="shared" si="3"/>
        <v>196.16399999999999</v>
      </c>
      <c r="J216" s="10"/>
    </row>
    <row r="217" spans="1:10" ht="81">
      <c r="A217" s="1"/>
      <c r="B217" s="7">
        <v>166</v>
      </c>
      <c r="C217" s="9">
        <v>231464</v>
      </c>
      <c r="D217" s="36" t="s">
        <v>206</v>
      </c>
      <c r="E217" s="29" t="s">
        <v>11</v>
      </c>
      <c r="F217" s="21">
        <v>191.12</v>
      </c>
      <c r="G217" s="21">
        <f t="shared" si="3"/>
        <v>229.34399999999999</v>
      </c>
      <c r="J217" s="10"/>
    </row>
    <row r="218" spans="1:10" ht="81">
      <c r="A218" s="1"/>
      <c r="B218" s="7">
        <v>167</v>
      </c>
      <c r="C218" s="9">
        <v>231463</v>
      </c>
      <c r="D218" s="36" t="s">
        <v>207</v>
      </c>
      <c r="E218" s="29" t="s">
        <v>11</v>
      </c>
      <c r="F218" s="21">
        <v>243.94</v>
      </c>
      <c r="G218" s="21">
        <f t="shared" si="3"/>
        <v>292.72800000000001</v>
      </c>
      <c r="J218" s="10"/>
    </row>
    <row r="219" spans="1:10" ht="81">
      <c r="A219" s="1"/>
      <c r="B219" s="7">
        <v>168</v>
      </c>
      <c r="C219" s="9">
        <v>231462</v>
      </c>
      <c r="D219" s="36" t="s">
        <v>208</v>
      </c>
      <c r="E219" s="29" t="s">
        <v>11</v>
      </c>
      <c r="F219" s="21">
        <v>257.77999999999997</v>
      </c>
      <c r="G219" s="21">
        <f t="shared" si="3"/>
        <v>309.33599999999996</v>
      </c>
      <c r="J219" s="10"/>
    </row>
    <row r="220" spans="1:10" ht="81">
      <c r="A220" s="1"/>
      <c r="B220" s="7">
        <v>169</v>
      </c>
      <c r="C220" s="9">
        <v>231458</v>
      </c>
      <c r="D220" s="36" t="s">
        <v>209</v>
      </c>
      <c r="E220" s="29" t="s">
        <v>11</v>
      </c>
      <c r="F220" s="21">
        <v>286.69</v>
      </c>
      <c r="G220" s="21">
        <f t="shared" si="3"/>
        <v>344.02799999999996</v>
      </c>
      <c r="J220" s="10"/>
    </row>
    <row r="221" spans="1:10" ht="60.75">
      <c r="A221" s="1"/>
      <c r="B221" s="7">
        <v>170</v>
      </c>
      <c r="C221" s="9">
        <v>231461</v>
      </c>
      <c r="D221" s="36" t="s">
        <v>210</v>
      </c>
      <c r="E221" s="29" t="s">
        <v>11</v>
      </c>
      <c r="F221" s="21">
        <v>36.46</v>
      </c>
      <c r="G221" s="21">
        <f t="shared" si="3"/>
        <v>43.752000000000002</v>
      </c>
      <c r="J221" s="10"/>
    </row>
    <row r="222" spans="1:10" ht="40.5">
      <c r="A222" s="1"/>
      <c r="B222" s="7">
        <v>171</v>
      </c>
      <c r="C222" s="9">
        <v>241284</v>
      </c>
      <c r="D222" s="36" t="s">
        <v>211</v>
      </c>
      <c r="E222" s="29" t="s">
        <v>11</v>
      </c>
      <c r="F222" s="21">
        <v>1433.47</v>
      </c>
      <c r="G222" s="21">
        <f t="shared" si="3"/>
        <v>1720.164</v>
      </c>
      <c r="J222" s="10"/>
    </row>
    <row r="223" spans="1:10" ht="41.25" thickBot="1">
      <c r="A223" s="5"/>
      <c r="B223" s="7">
        <v>172</v>
      </c>
      <c r="C223" s="9">
        <v>241968</v>
      </c>
      <c r="D223" s="31" t="s">
        <v>212</v>
      </c>
      <c r="E223" s="29" t="s">
        <v>11</v>
      </c>
      <c r="F223" s="43">
        <v>36.46</v>
      </c>
      <c r="G223" s="21">
        <f t="shared" si="3"/>
        <v>43.752000000000002</v>
      </c>
      <c r="J223" s="10"/>
    </row>
    <row r="224" spans="1:10" ht="75.599999999999994" customHeight="1" thickBot="1">
      <c r="A224" s="1"/>
      <c r="B224" s="45" t="s">
        <v>7</v>
      </c>
      <c r="C224" s="46"/>
      <c r="D224" s="46"/>
      <c r="E224" s="46"/>
      <c r="F224" s="46"/>
      <c r="G224" s="47"/>
    </row>
    <row r="226" spans="2:7" ht="32.25" customHeight="1">
      <c r="B226" s="51" t="s">
        <v>6</v>
      </c>
      <c r="C226" s="51"/>
      <c r="D226" s="51"/>
      <c r="E226" s="51"/>
      <c r="F226" s="51"/>
      <c r="G226" s="51"/>
    </row>
    <row r="227" spans="2:7" ht="47.45" customHeight="1"/>
  </sheetData>
  <autoFilter ref="B6:G224" xr:uid="{C7A42FA1-931D-4BD4-A7D5-729B0758D823}"/>
  <mergeCells count="5">
    <mergeCell ref="B224:G224"/>
    <mergeCell ref="B2:G2"/>
    <mergeCell ref="B3:G3"/>
    <mergeCell ref="D5:G5"/>
    <mergeCell ref="B226:G2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A99F3BF834694EB18F93A7D414D122" ma:contentTypeVersion="66" ma:contentTypeDescription="Create a new document." ma:contentTypeScope="" ma:versionID="75d7d4a9ee9e7fe98622ec44b5756bc9">
  <xsd:schema xmlns:xsd="http://www.w3.org/2001/XMLSchema" xmlns:xs="http://www.w3.org/2001/XMLSchema" xmlns:p="http://schemas.microsoft.com/office/2006/metadata/properties" xmlns:ns2="777a8be2-4dcc-4b61-8749-b9aebb113d74" xmlns:ns3="b5619f22-b020-4ad8-9aa7-af86e849e822" targetNamespace="http://schemas.microsoft.com/office/2006/metadata/properties" ma:root="true" ma:fieldsID="03f5b1af8a7b498c3c61c6c75c509db7" ns2:_="" ns3:_="">
    <xsd:import namespace="777a8be2-4dcc-4b61-8749-b9aebb113d74"/>
    <xsd:import namespace="b5619f22-b020-4ad8-9aa7-af86e849e8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a8be2-4dcc-4b61-8749-b9aebb113d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7" nillable="true" ma:displayName="Image Tags_0" ma:hidden="true" ma:internalName="lcf76f155ced4ddcb4097134ff3c332f">
      <xsd:simpleType>
        <xsd:restriction base="dms:Note"/>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619f22-b020-4ad8-9aa7-af86e849e8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6eac5f3-b6a0-462c-8a9b-521dd91530af}" ma:internalName="TaxCatchAll" ma:showField="CatchAllData" ma:web="b5619f22-b020-4ad8-9aa7-af86e849e8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7a8be2-4dcc-4b61-8749-b9aebb113d74" xsi:nil="true"/>
    <TaxCatchAll xmlns="b5619f22-b020-4ad8-9aa7-af86e849e822" xsi:nil="true"/>
  </documentManagement>
</p:properties>
</file>

<file path=customXml/itemProps1.xml><?xml version="1.0" encoding="utf-8"?>
<ds:datastoreItem xmlns:ds="http://schemas.openxmlformats.org/officeDocument/2006/customXml" ds:itemID="{B16A0CE3-765A-4B17-94DB-5B30025AE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a8be2-4dcc-4b61-8749-b9aebb113d74"/>
    <ds:schemaRef ds:uri="b5619f22-b020-4ad8-9aa7-af86e849e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8386E4-BFF9-4BF6-913F-293615B148A3}">
  <ds:schemaRefs>
    <ds:schemaRef ds:uri="http://schemas.microsoft.com/sharepoint/v3/contenttype/forms"/>
  </ds:schemaRefs>
</ds:datastoreItem>
</file>

<file path=customXml/itemProps3.xml><?xml version="1.0" encoding="utf-8"?>
<ds:datastoreItem xmlns:ds="http://schemas.openxmlformats.org/officeDocument/2006/customXml" ds:itemID="{5ADFD707-208E-4A31-A4C8-C5A14D24BAC5}">
  <ds:schemaRefs>
    <ds:schemaRef ds:uri="http://schemas.microsoft.com/office/2006/metadata/properties"/>
    <ds:schemaRef ds:uri="http://schemas.microsoft.com/office/infopath/2007/PartnerControls"/>
    <ds:schemaRef ds:uri="777a8be2-4dcc-4b61-8749-b9aebb113d74"/>
    <ds:schemaRef ds:uri="b5619f22-b020-4ad8-9aa7-af86e849e8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Бланк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Бойко Анна Вікторівна</dc:creator>
  <cp:lastModifiedBy>Голодняк Вікторія Вікторівна</cp:lastModifiedBy>
  <cp:lastPrinted>2026-06-10T07:52:00Z</cp:lastPrinted>
  <dcterms:created xsi:type="dcterms:W3CDTF">2026-01-02T07:45:33Z</dcterms:created>
  <dcterms:modified xsi:type="dcterms:W3CDTF">2026-06-10T11:29:04Z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0x010100E3A99F3BF834694EB18F93A7D414D122</vt:lpwstr>
  </property>
</Properties>
</file>